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lueger\AppData\Roaming\roXtra-Download\41568\"/>
    </mc:Choice>
  </mc:AlternateContent>
  <bookViews>
    <workbookView xWindow="-120" yWindow="-120" windowWidth="29040" windowHeight="17520" activeTab="0"/>
  </bookViews>
  <sheets>
    <sheet name="Tabelle1" sheetId="1" r:id="rId3"/>
  </sheets>
  <definedNames>
    <definedName name="_xlnm.Print_Area" localSheetId="0">Tabelle1!$A$1:$H$90</definedName>
    <definedName name="rox_Revision">Tabelle1!$B$4</definedName>
    <definedName name="rox_step_freigabe_d">Tabelle1!$H$4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<sst xmlns="http://schemas.openxmlformats.org/spreadsheetml/2006/main" count="30" uniqueCount="28">
  <si>
    <t>Revision:</t>
  </si>
  <si>
    <t>gültig ab:</t>
  </si>
  <si>
    <t>Projektnr.:</t>
  </si>
  <si>
    <t>Feldfarbe</t>
  </si>
  <si>
    <t>Durchführungszeitraum von:</t>
  </si>
  <si>
    <t>bis:</t>
  </si>
  <si>
    <t>Kosten-position/ Arbeitspaket (z.B. AP1…)</t>
  </si>
  <si>
    <t>Summe:</t>
  </si>
  <si>
    <t>Zeitliches und inhaltliches Protokoll Experts for Startups</t>
  </si>
  <si>
    <t>Name ExpertIn:</t>
  </si>
  <si>
    <t xml:space="preserve">Schwerpunkt/Kernthema </t>
  </si>
  <si>
    <r>
      <t xml:space="preserve">Datum Leistungen
</t>
    </r>
    <r>
      <rPr>
        <sz val="10"/>
        <rFont val="Tahoma"/>
        <family val="2"/>
      </rPr>
      <t>(TT.MM.JJJJ)</t>
    </r>
  </si>
  <si>
    <t>Inhaltliche Zusammenfassung und Beschreibung der Leistungen</t>
  </si>
  <si>
    <t>Stundenaufzeichnung/Tätigkeitsbeschreibung</t>
  </si>
  <si>
    <t>Tatsächliche Leistungsstunden</t>
  </si>
  <si>
    <t>Mindestdatum für Plausi-Checks</t>
  </si>
  <si>
    <t>Maximaldatum für Plausi-Checks</t>
  </si>
  <si>
    <t>Grunds. förderbare Projektstunden pro Tag</t>
  </si>
  <si>
    <t>Mindestzeichenanzahl Tätigkeitsbeschreibung</t>
  </si>
  <si>
    <t>Ende Gültigkeit der Förderungsaktion</t>
  </si>
  <si>
    <t>Mind. Stundenanzahl für Akontozahlung</t>
  </si>
  <si>
    <t>Mindestzeichenanzahl Name ExpertIn</t>
  </si>
  <si>
    <t>rechtsgültige Fertigung (sofern nicht am Portal signiert)</t>
  </si>
  <si>
    <t>Unterschrift ExpertIn (sofern nicht am Portal signiert)</t>
  </si>
  <si>
    <t>001/10.2026</t>
  </si>
  <si>
    <t>08.10.2026</t>
  </si>
  <si>
    <t>Auswahl Abrechnung:</t>
  </si>
  <si>
    <t>Mind. Stundenanzahl für Endabrechnung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</si>
</sst>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20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 val="single"/>
      <sz val="16"/>
      <name val="Tahoma"/>
      <family val="2"/>
    </font>
    <font>
      <sz val="10"/>
      <name val="MS Sans Serif"/>
      <family val="2"/>
    </font>
    <font>
      <b/>
      <sz val="12"/>
      <name val="Tahoma"/>
      <family val="2"/>
    </font>
    <font>
      <sz val="12"/>
      <name val="Tahoma"/>
      <family val="2"/>
    </font>
    <font>
      <sz val="10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i/>
      <sz val="10.5"/>
      <name val="Tahoma"/>
      <family val="2"/>
    </font>
    <font>
      <b/>
      <sz val="10"/>
      <color theme="0"/>
      <name val="Tahoma"/>
      <family val="2"/>
    </font>
    <font>
      <b/>
      <sz val="9"/>
      <name val="Tahoma"/>
      <family val="2"/>
    </font>
    <font>
      <b/>
      <sz val="18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0.5"/>
      <name val="Tahoma"/>
      <family val="2"/>
    </font>
    <font>
      <b/>
      <i/>
      <sz val="10"/>
      <name val="Tahoma"/>
      <family val="2"/>
    </font>
    <font>
      <b/>
      <sz val="10"/>
      <color rgb="FFC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0489399991929531"/>
        <bgColor indexed="64"/>
      </patternFill>
    </fill>
    <fill>
      <patternFill patternType="solid">
        <fgColor theme="0" tint="-0.048700001090765"/>
        <bgColor indexed="64"/>
      </patternFill>
    </fill>
    <fill>
      <patternFill patternType="solid">
        <fgColor theme="0" tint="-0.048640001565218"/>
        <bgColor indexed="64"/>
      </patternFill>
    </fill>
    <fill>
      <patternFill patternType="solid">
        <fgColor theme="0" tint="-0.24893000721931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/>
      <top style="thin">
        <color auto="1"/>
      </top>
      <bottom style="double">
        <color auto="1"/>
      </bottom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/>
      <top/>
      <bottom style="hair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thin">
        <color auto="1"/>
      </left>
      <right/>
      <top style="medium">
        <color auto="1"/>
      </top>
      <bottom style="double">
        <color auto="1"/>
      </bottom>
    </border>
    <border>
      <left/>
      <right/>
      <top style="medium">
        <color auto="1"/>
      </top>
      <bottom style="double">
        <color auto="1"/>
      </bottom>
    </border>
    <border>
      <left/>
      <right style="medium">
        <color auto="1"/>
      </right>
      <top style="medium">
        <color auto="1"/>
      </top>
      <bottom style="double">
        <color auto="1"/>
      </bottom>
    </border>
  </borders>
  <cellStyleXfs count="11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>
      <alignment/>
    </xf>
    <xf numFmtId="0" fontId="2" fillId="0" borderId="0">
      <alignment/>
      <protection/>
    </xf>
    <xf numFmtId="0" fontId="4" fillId="0" borderId="0">
      <alignment/>
      <protection/>
    </xf>
    <xf numFmtId="0" fontId="0" fillId="0" borderId="0">
      <alignment/>
      <protection/>
    </xf>
    <xf numFmtId="0" fontId="4" fillId="0" borderId="0">
      <alignment/>
      <protection/>
    </xf>
  </cellStyleXfs>
  <cellXfs count="73">
    <xf numFmtId="0" fontId="0" fillId="0" borderId="0" xfId="0">
      <alignment/>
    </xf>
    <xf numFmtId="0" fontId="5" fillId="0" borderId="0" xfId="8" applyFont="1">
      <alignment/>
      <protection/>
    </xf>
    <xf numFmtId="0" fontId="6" fillId="0" borderId="0" xfId="8" applyFont="1">
      <alignment/>
      <protection/>
    </xf>
    <xf numFmtId="0" fontId="7" fillId="0" borderId="0" xfId="8" applyFont="1">
      <alignment/>
      <protection/>
    </xf>
    <xf numFmtId="0" fontId="5" fillId="0" borderId="0" xfId="0" applyFont="1" applyAlignment="1">
      <alignment horizontal="right" vertical="center"/>
    </xf>
    <xf numFmtId="14" fontId="6" fillId="0" borderId="0" xfId="8" applyNumberFormat="1" applyFont="1" applyAlignment="1">
      <alignment horizontal="right"/>
      <protection/>
    </xf>
    <xf numFmtId="0" fontId="8" fillId="0" borderId="0" xfId="8" applyFont="1" applyAlignment="1">
      <alignment vertical="top"/>
      <protection/>
    </xf>
    <xf numFmtId="0" fontId="9" fillId="0" borderId="0" xfId="8" applyFont="1">
      <alignment/>
      <protection/>
    </xf>
    <xf numFmtId="0" fontId="7" fillId="0" borderId="0" xfId="8" applyFont="1" applyAlignment="1">
      <alignment vertical="center"/>
      <protection/>
    </xf>
    <xf numFmtId="0" fontId="10" fillId="0" borderId="0" xfId="8" applyFont="1" applyAlignment="1">
      <alignment horizontal="right" vertical="center"/>
      <protection/>
    </xf>
    <xf numFmtId="0" fontId="5" fillId="0" borderId="0" xfId="8" applyFont="1" applyAlignment="1">
      <alignment horizontal="left" vertical="center"/>
      <protection/>
    </xf>
    <xf numFmtId="0" fontId="5" fillId="0" borderId="0" xfId="8" applyFont="1" applyAlignment="1">
      <alignment horizontal="right" vertical="center"/>
      <protection/>
    </xf>
    <xf numFmtId="0" fontId="11" fillId="2" borderId="0" xfId="10" applyFont="1" applyFill="1" applyAlignment="1">
      <alignment vertical="center"/>
      <protection/>
    </xf>
    <xf numFmtId="0" fontId="12" fillId="0" borderId="0" xfId="10" applyFont="1" applyAlignment="1" quotePrefix="1">
      <alignment horizontal="left" vertical="center"/>
      <protection/>
    </xf>
    <xf numFmtId="0" fontId="13" fillId="0" borderId="0" xfId="8" applyFont="1">
      <alignment/>
      <protection/>
    </xf>
    <xf numFmtId="0" fontId="7" fillId="0" borderId="0" xfId="8" applyFont="1" applyAlignment="1">
      <alignment horizontal="right" vertical="center"/>
      <protection/>
    </xf>
    <xf numFmtId="0" fontId="15" fillId="0" borderId="0" xfId="8" applyFont="1">
      <alignment/>
      <protection/>
    </xf>
    <xf numFmtId="0" fontId="11" fillId="3" borderId="0" xfId="10" applyFont="1" applyFill="1" applyAlignment="1">
      <alignment vertical="center"/>
      <protection/>
    </xf>
    <xf numFmtId="0" fontId="5" fillId="0" borderId="0" xfId="8" applyFont="1" applyAlignment="1">
      <alignment horizontal="center" vertical="center"/>
      <protection/>
    </xf>
    <xf numFmtId="0" fontId="11" fillId="4" borderId="0" xfId="10" applyFont="1" applyFill="1" applyAlignment="1">
      <alignment vertical="center"/>
      <protection/>
    </xf>
    <xf numFmtId="0" fontId="12" fillId="0" borderId="0" xfId="10" applyFont="1" applyAlignment="1" quotePrefix="1">
      <alignment vertical="center"/>
      <protection/>
    </xf>
    <xf numFmtId="0" fontId="10" fillId="0" borderId="0" xfId="8" applyFont="1" applyAlignment="1">
      <alignment horizontal="right"/>
      <protection/>
    </xf>
    <xf numFmtId="4" fontId="16" fillId="0" borderId="0" xfId="10" applyNumberFormat="1" applyFont="1" applyAlignment="1">
      <alignment vertical="center"/>
      <protection/>
    </xf>
    <xf numFmtId="0" fontId="15" fillId="0" borderId="1" xfId="8" applyFont="1" applyBorder="1" applyAlignment="1">
      <alignment horizontal="center" vertical="center" wrapText="1"/>
      <protection/>
    </xf>
    <xf numFmtId="0" fontId="15" fillId="0" borderId="2" xfId="8" applyFont="1" applyBorder="1" applyAlignment="1">
      <alignment horizontal="center" vertical="center" wrapText="1"/>
      <protection/>
    </xf>
    <xf numFmtId="0" fontId="15" fillId="5" borderId="2" xfId="8" applyFont="1" applyFill="1" applyBorder="1" applyAlignment="1">
      <alignment horizontal="center" vertical="center" wrapText="1"/>
      <protection/>
    </xf>
    <xf numFmtId="0" fontId="15" fillId="6" borderId="2" xfId="8" applyFont="1" applyFill="1" applyBorder="1" applyAlignment="1">
      <alignment horizontal="center" vertical="center" wrapText="1"/>
      <protection/>
    </xf>
    <xf numFmtId="14" fontId="7" fillId="7" borderId="3" xfId="8" applyNumberFormat="1" applyFont="1" applyFill="1" applyBorder="1" applyAlignment="1" applyProtection="1">
      <alignment horizontal="center" vertical="top"/>
      <protection locked="0"/>
    </xf>
    <xf numFmtId="49" fontId="7" fillId="8" borderId="4" xfId="8" applyNumberFormat="1" applyFont="1" applyFill="1" applyBorder="1" applyAlignment="1" applyProtection="1">
      <alignment vertical="top"/>
      <protection locked="0"/>
    </xf>
    <xf numFmtId="49" fontId="7" fillId="0" borderId="4" xfId="8" applyNumberFormat="1" applyFont="1" applyBorder="1" applyProtection="1">
      <alignment/>
      <protection locked="0"/>
    </xf>
    <xf numFmtId="14" fontId="7" fillId="7" borderId="5" xfId="8" applyNumberFormat="1" applyFont="1" applyFill="1" applyBorder="1" applyAlignment="1" applyProtection="1">
      <alignment horizontal="center" vertical="top"/>
      <protection locked="0"/>
    </xf>
    <xf numFmtId="49" fontId="7" fillId="8" borderId="6" xfId="8" applyNumberFormat="1" applyFont="1" applyFill="1" applyBorder="1" applyAlignment="1" applyProtection="1">
      <alignment vertical="top"/>
      <protection locked="0"/>
    </xf>
    <xf numFmtId="2" fontId="15" fillId="7" borderId="6" xfId="8" applyNumberFormat="1" applyFont="1" applyFill="1" applyBorder="1" applyAlignment="1" applyProtection="1">
      <alignment vertical="top"/>
      <protection locked="0"/>
    </xf>
    <xf numFmtId="49" fontId="7" fillId="0" borderId="6" xfId="8" applyNumberFormat="1" applyFont="1" applyBorder="1" applyProtection="1">
      <alignment/>
      <protection locked="0"/>
    </xf>
    <xf numFmtId="0" fontId="15" fillId="9" borderId="7" xfId="8" applyFont="1" applyFill="1" applyBorder="1" applyAlignment="1">
      <alignment horizontal="right"/>
      <protection/>
    </xf>
    <xf numFmtId="0" fontId="17" fillId="9" borderId="8" xfId="8" applyFont="1" applyFill="1" applyBorder="1" applyAlignment="1">
      <alignment horizontal="right"/>
      <protection/>
    </xf>
    <xf numFmtId="4" fontId="17" fillId="5" borderId="9" xfId="8" applyNumberFormat="1" applyFont="1" applyFill="1" applyBorder="1">
      <alignment/>
      <protection/>
    </xf>
    <xf numFmtId="0" fontId="17" fillId="9" borderId="10" xfId="8" applyFont="1" applyFill="1" applyBorder="1" applyAlignment="1">
      <alignment horizontal="right"/>
      <protection/>
    </xf>
    <xf numFmtId="0" fontId="7" fillId="9" borderId="11" xfId="8" applyFont="1" applyFill="1" applyBorder="1">
      <alignment/>
      <protection/>
    </xf>
    <xf numFmtId="0" fontId="7" fillId="9" borderId="12" xfId="8" applyFont="1" applyFill="1" applyBorder="1">
      <alignment/>
      <protection/>
    </xf>
    <xf numFmtId="0" fontId="7" fillId="9" borderId="13" xfId="8" applyFont="1" applyFill="1" applyBorder="1">
      <alignment/>
      <protection/>
    </xf>
    <xf numFmtId="0" fontId="18" fillId="0" borderId="0" xfId="8" applyFont="1">
      <alignment/>
      <protection/>
    </xf>
    <xf numFmtId="0" fontId="15" fillId="0" borderId="0" xfId="8" applyFont="1" applyAlignment="1">
      <alignment vertical="top"/>
      <protection/>
    </xf>
    <xf numFmtId="0" fontId="7" fillId="0" borderId="0" xfId="8" applyFont="1" applyAlignment="1">
      <alignment horizontal="left" vertical="center" wrapText="1"/>
      <protection/>
    </xf>
    <xf numFmtId="0" fontId="7" fillId="0" borderId="14" xfId="8" applyFont="1" applyBorder="1">
      <alignment/>
      <protection/>
    </xf>
    <xf numFmtId="10" fontId="15" fillId="0" borderId="0" xfId="8" applyNumberFormat="1" applyFont="1" applyAlignment="1">
      <alignment horizontal="center"/>
      <protection/>
    </xf>
    <xf numFmtId="10" fontId="15" fillId="0" borderId="0" xfId="8" applyNumberFormat="1" applyFont="1">
      <alignment/>
      <protection/>
    </xf>
    <xf numFmtId="14" fontId="19" fillId="0" borderId="0" xfId="10" applyNumberFormat="1" applyFont="1" applyAlignment="1">
      <alignment vertical="center"/>
      <protection/>
    </xf>
    <xf numFmtId="14" fontId="19" fillId="0" borderId="0" xfId="10" applyNumberFormat="1" applyFont="1" applyAlignment="1">
      <alignment horizontal="right"/>
      <protection/>
    </xf>
    <xf numFmtId="0" fontId="19" fillId="0" borderId="0" xfId="8" applyFont="1" applyAlignment="1">
      <alignment vertical="center"/>
      <protection/>
    </xf>
    <xf numFmtId="0" fontId="17" fillId="9" borderId="8" xfId="8" applyFont="1" applyFill="1" applyBorder="1" applyAlignment="1">
      <alignment horizontal="left"/>
      <protection/>
    </xf>
    <xf numFmtId="0" fontId="14" fillId="0" borderId="0" xfId="8" applyFont="1" applyAlignment="1">
      <alignment horizontal="center" vertical="center"/>
      <protection/>
    </xf>
    <xf numFmtId="49" fontId="7" fillId="0" borderId="15" xfId="8" applyNumberFormat="1" applyFont="1" applyBorder="1" applyAlignment="1" applyProtection="1">
      <alignment horizontal="left" wrapText="1"/>
      <protection locked="0"/>
    </xf>
    <xf numFmtId="49" fontId="7" fillId="0" borderId="16" xfId="8" applyNumberFormat="1" applyFont="1" applyBorder="1" applyAlignment="1" applyProtection="1">
      <alignment horizontal="left" wrapText="1"/>
      <protection locked="0"/>
    </xf>
    <xf numFmtId="49" fontId="7" fillId="0" borderId="17" xfId="8" applyNumberFormat="1" applyFont="1" applyBorder="1" applyAlignment="1" applyProtection="1">
      <alignment horizontal="left" wrapText="1"/>
      <protection locked="0"/>
    </xf>
    <xf numFmtId="49" fontId="7" fillId="0" borderId="18" xfId="8" applyNumberFormat="1" applyFont="1" applyBorder="1" applyAlignment="1" applyProtection="1">
      <alignment horizontal="left" wrapText="1"/>
      <protection locked="0"/>
    </xf>
    <xf numFmtId="49" fontId="7" fillId="0" borderId="19" xfId="8" applyNumberFormat="1" applyFont="1" applyBorder="1" applyAlignment="1" applyProtection="1">
      <alignment horizontal="left" wrapText="1"/>
      <protection locked="0"/>
    </xf>
    <xf numFmtId="49" fontId="7" fillId="0" borderId="20" xfId="8" applyNumberFormat="1" applyFont="1" applyBorder="1" applyAlignment="1" applyProtection="1">
      <alignment horizontal="left" wrapText="1"/>
      <protection locked="0"/>
    </xf>
    <xf numFmtId="0" fontId="15" fillId="6" borderId="21" xfId="8" applyFont="1" applyFill="1" applyBorder="1" applyAlignment="1">
      <alignment horizontal="center" vertical="center" wrapText="1"/>
      <protection/>
    </xf>
    <xf numFmtId="0" fontId="15" fillId="6" borderId="22" xfId="8" applyFont="1" applyFill="1" applyBorder="1" applyAlignment="1">
      <alignment horizontal="center" vertical="center" wrapText="1"/>
      <protection/>
    </xf>
    <xf numFmtId="0" fontId="15" fillId="6" borderId="23" xfId="8" applyFont="1" applyFill="1" applyBorder="1" applyAlignment="1">
      <alignment horizontal="center" vertical="center" wrapText="1"/>
      <protection/>
    </xf>
    <xf numFmtId="0" fontId="3" fillId="9" borderId="0" xfId="7" applyFont="1" applyFill="1" applyAlignment="1">
      <alignment horizontal="left" vertical="center" wrapText="1"/>
      <protection/>
    </xf>
    <xf numFmtId="0" fontId="14" fillId="0" borderId="0" xfId="8" applyFont="1" applyAlignment="1">
      <alignment horizontal="center" vertical="center"/>
      <protection/>
    </xf>
    <xf numFmtId="0" fontId="6" fillId="0" borderId="0" xfId="8" applyFont="1" applyAlignment="1">
      <alignment vertical="center"/>
      <protection/>
    </xf>
    <xf numFmtId="0" fontId="5" fillId="0" borderId="0" xfId="8" applyFont="1" applyAlignment="1">
      <alignment vertical="center"/>
      <protection/>
    </xf>
    <xf numFmtId="2" fontId="19" fillId="0" borderId="0" xfId="8" applyNumberFormat="1" applyFont="1" applyAlignment="1">
      <alignment vertical="center"/>
      <protection/>
    </xf>
    <xf numFmtId="0" fontId="15" fillId="0" borderId="0" xfId="8" applyFont="1" applyAlignment="1">
      <alignment vertical="center"/>
      <protection/>
    </xf>
    <xf numFmtId="0" fontId="0" fillId="0" borderId="0" xfId="0" applyAlignment="1">
      <alignment vertical="center"/>
    </xf>
    <xf numFmtId="14" fontId="6" fillId="0" borderId="0" xfId="0" applyNumberFormat="1" applyFont="1" applyAlignment="1" applyProtection="1">
      <alignment vertical="center"/>
      <protection locked="0"/>
    </xf>
    <xf numFmtId="164" fontId="6" fillId="0" borderId="0" xfId="6" applyNumberFormat="1" applyFont="1" applyBorder="1" applyAlignment="1" applyProtection="1">
      <alignment vertical="center"/>
      <protection locked="0"/>
    </xf>
    <xf numFmtId="0" fontId="5" fillId="0" borderId="0" xfId="8" applyFont="1" applyAlignment="1" applyProtection="1">
      <alignment horizontal="left" vertical="center"/>
      <protection locked="0"/>
    </xf>
    <xf numFmtId="14" fontId="5" fillId="0" borderId="0" xfId="8" applyNumberFormat="1" applyFont="1" applyAlignment="1" applyProtection="1">
      <alignment horizontal="center" vertical="center"/>
      <protection locked="0"/>
    </xf>
    <xf numFmtId="164" fontId="6" fillId="0" borderId="0" xfId="6" applyNumberFormat="1" applyFont="1" applyBorder="1" applyAlignment="1" applyProtection="1">
      <alignment vertical="top"/>
      <protection/>
    </xf>
  </cellXfs>
  <cellStyles count="11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Komma" xfId="6" builtinId="3"/>
    <cellStyle name="Standard 2 2" xfId="7"/>
    <cellStyle name="Standard 5 2" xfId="8"/>
    <cellStyle name="Standard 6 2 2" xfId="9"/>
    <cellStyle name="Standard 4" xfId="10"/>
  </cellStyles>
  <dxfs count="30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149959996342659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149959996342659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/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7</xdr:col>
      <xdr:colOff>1476375</xdr:colOff>
      <xdr:row>0</xdr:row>
      <xdr:rowOff>19050</xdr:rowOff>
    </xdr:from>
    <xdr:ext cx="1571625" cy="571500"/>
    <xdr:pic>
      <xdr:nvPicPr>
        <xdr:cNvPr id="2" name="Grafik 1">
          <a:extLst>
            <a:ext uri="{FF2B5EF4-FFF2-40B4-BE49-F238E27FC236}">
              <a16:creationId xmlns:a16="http://schemas.microsoft.com/office/drawing/2014/main" id="{2e995fb5-719f-4714-abac-f0af94bb3a7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13668375" y="19050"/>
          <a:ext cx="1571625" cy="571500"/>
        </a:xfrm>
        <a:prstGeom prst="rect"/>
        <a:noFill/>
        <a:ln w="9525">
          <a:noFill/>
          <a:miter lim="800000"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B0E5285-0C0F-4063-AF02-30352440F146}">
  <sheetPr>
    <pageSetUpPr fitToPage="1"/>
  </sheetPr>
  <dimension ref="A1:L91"/>
  <sheetViews>
    <sheetView tabSelected="1" view="pageBreakPreview" zoomScaleNormal="70" zoomScaleSheetLayoutView="100" workbookViewId="0" topLeftCell="A1">
      <selection pane="topLeft" activeCell="B8" sqref="B8"/>
    </sheetView>
  </sheetViews>
  <sheetFormatPr defaultColWidth="11.4242857142857" defaultRowHeight="15" outlineLevelCol="1"/>
  <cols>
    <col min="1" max="1" width="57.1428571428571" customWidth="1"/>
    <col min="2" max="2" width="40" customWidth="1"/>
    <col min="3" max="3" width="21.4285714285714" customWidth="1"/>
    <col min="4" max="4" width="11.8571428571429" hidden="1" customWidth="1"/>
    <col min="5" max="5" width="37.1428571428571" customWidth="1"/>
    <col min="6" max="6" width="14.2857142857143" customWidth="1"/>
    <col min="7" max="7" width="12.8571428571429" customWidth="1"/>
    <col min="8" max="8" width="45.7142857142857" customWidth="1"/>
    <col min="9" max="9" width="11.4285714285714" hidden="1" customWidth="1" outlineLevel="1"/>
    <col min="10" max="10" width="8" hidden="1" customWidth="1" outlineLevel="1"/>
    <col min="11" max="11" width="11.4285714285714" collapsed="1"/>
  </cols>
  <sheetData>
    <row r="1" spans="1:12" ht="15">
      <c r="A1" s="61" t="s">
        <v>8</v>
      </c>
      <c r="B1" s="61"/>
      <c r="C1" s="61"/>
      <c r="D1" s="61"/>
      <c r="E1" s="61"/>
      <c r="F1" s="61"/>
      <c r="G1" s="61"/>
      <c r="H1" s="61"/>
      <c r="I1" s="47">
        <v>46204</v>
      </c>
      <c r="J1" s="3" t="s">
        <v>15</v>
      </c>
      <c r="K1" s="3"/>
      <c r="L1" s="3"/>
    </row>
    <row r="2" spans="1:12" ht="15">
      <c r="A2" s="61"/>
      <c r="B2" s="61"/>
      <c r="C2" s="61"/>
      <c r="D2" s="61"/>
      <c r="E2" s="61"/>
      <c r="F2" s="61"/>
      <c r="G2" s="61"/>
      <c r="H2" s="61"/>
      <c r="I2" s="47">
        <v>47483</v>
      </c>
      <c r="J2" s="3" t="s">
        <v>16</v>
      </c>
      <c r="K2" s="3"/>
      <c r="L2" s="3"/>
    </row>
    <row r="3" spans="1:12" ht="15">
      <c r="A3" s="61"/>
      <c r="B3" s="61"/>
      <c r="C3" s="61"/>
      <c r="D3" s="61"/>
      <c r="E3" s="61"/>
      <c r="F3" s="61"/>
      <c r="G3" s="61"/>
      <c r="H3" s="61"/>
      <c r="I3" s="48"/>
      <c r="J3" s="3"/>
      <c r="K3" s="3"/>
      <c r="L3" s="3"/>
    </row>
    <row r="4" spans="1:12" ht="19.5" customHeight="1">
      <c r="A4" s="64" t="s">
        <v>0</v>
      </c>
      <c r="B4" s="63" t="s">
        <v>24</v>
      </c>
      <c r="C4" s="3"/>
      <c r="D4" s="3"/>
      <c r="E4" s="3"/>
      <c r="F4" s="3"/>
      <c r="G4" s="4" t="s">
        <v>1</v>
      </c>
      <c r="H4" s="5" t="s">
        <v>25</v>
      </c>
      <c r="K4" s="3"/>
      <c r="L4" s="3"/>
    </row>
    <row r="5" spans="1:12" ht="19.5" customHeight="1">
      <c r="A5" s="1"/>
      <c r="B5" s="2"/>
      <c r="C5" s="3"/>
      <c r="D5" s="3"/>
      <c r="E5" s="3"/>
      <c r="F5" s="3"/>
      <c r="G5" s="4" t="s">
        <v>26</v>
      </c>
      <c r="H5" s="71"/>
      <c r="I5" s="65">
        <v>40</v>
      </c>
      <c r="J5" s="8" t="s">
        <v>20</v>
      </c>
      <c r="K5" s="8"/>
      <c r="L5" s="3"/>
    </row>
    <row r="6" spans="1:12" ht="19.5">
      <c r="A6" s="6" t="s">
        <v>13</v>
      </c>
      <c r="B6" s="7"/>
      <c r="C6" s="7"/>
      <c r="D6" s="7"/>
      <c r="E6" s="7"/>
      <c r="F6" s="7"/>
      <c r="G6" s="7"/>
      <c r="H6" s="51" t="str">
        <f>IF(H5="","ACHTUNG: Noch keine Abrechnung ausgewählt!","")</f>
        <v>ACHTUNG: Noch keine Abrechnung ausgewählt!</v>
      </c>
      <c r="I6" s="65">
        <v>120</v>
      </c>
      <c r="J6" s="8" t="s">
        <v>27</v>
      </c>
      <c r="K6" s="8"/>
      <c r="L6" s="3"/>
    </row>
    <row r="7" spans="1:12" ht="15" customHeight="1">
      <c r="A7" s="3"/>
      <c r="B7" s="3"/>
      <c r="C7" s="3"/>
      <c r="D7" s="3"/>
      <c r="E7" s="8"/>
      <c r="F7" s="8"/>
      <c r="G7" s="8"/>
      <c r="H7" s="9"/>
      <c r="I7" s="65">
        <v>10</v>
      </c>
      <c r="J7" s="8" t="s">
        <v>17</v>
      </c>
      <c r="K7" s="8"/>
      <c r="L7" s="3"/>
    </row>
    <row r="8" spans="1:12" ht="19.5" customHeight="1">
      <c r="A8" s="10" t="s">
        <v>2</v>
      </c>
      <c r="B8" s="69"/>
      <c r="C8" s="72"/>
      <c r="D8" s="3"/>
      <c r="E8" s="3"/>
      <c r="F8" s="3"/>
      <c r="G8" s="3"/>
      <c r="H8" s="3"/>
      <c r="I8" s="49">
        <v>20</v>
      </c>
      <c r="J8" s="8" t="s">
        <v>18</v>
      </c>
      <c r="K8" s="66"/>
      <c r="L8" s="3"/>
    </row>
    <row r="9" spans="1:12" ht="19.5" customHeight="1">
      <c r="A9" s="3"/>
      <c r="B9" s="3"/>
      <c r="C9" s="3"/>
      <c r="D9" s="3"/>
      <c r="E9" s="11" t="s">
        <v>9</v>
      </c>
      <c r="F9" s="70"/>
      <c r="G9" s="70"/>
      <c r="H9" s="70"/>
      <c r="I9" s="49">
        <v>3</v>
      </c>
      <c r="J9" s="8" t="s">
        <v>21</v>
      </c>
      <c r="K9" s="67"/>
      <c r="L9" s="3"/>
    </row>
    <row r="10" spans="1:12" ht="19.5" customHeight="1">
      <c r="A10" s="12" t="s">
        <v>3</v>
      </c>
      <c r="B10" s="13" t="str">
        <f>IF(OR(C80=0,H5=""),"==&gt; Notwendige Eingabe/n fehlt/fehlen!!","")</f>
        <v>==&gt; Notwendige Eingabe/n fehlt/fehlen!!</v>
      </c>
      <c r="C10" s="14"/>
      <c r="D10" s="14"/>
      <c r="E10" s="15"/>
      <c r="F10" s="62" t="str">
        <f>IF(LEN(F9)&lt;I9,"(Eintrag von mindestens "&amp;I9&amp;" Zeichen erforderlich!)","")</f>
        <v>(Eintrag von mindestens 3 Zeichen erforderlich!)</v>
      </c>
      <c r="G10" s="62"/>
      <c r="H10" s="62"/>
      <c r="I10" s="47">
        <v>47118</v>
      </c>
      <c r="J10" s="8" t="s">
        <v>19</v>
      </c>
      <c r="K10" s="8"/>
      <c r="L10" s="3"/>
    </row>
    <row r="11" spans="1:12" ht="19.5" customHeight="1">
      <c r="A11" s="17" t="s">
        <v>3</v>
      </c>
      <c r="B11" s="13" t="str">
        <f>IF(C80&lt;$I$5,"==&gt; Eingabe/n unzureichend oder inhaltlich falsch!!","")</f>
        <v>==&gt; Eingabe/n unzureichend oder inhaltlich falsch!!</v>
      </c>
      <c r="C11" s="14"/>
      <c r="D11" s="16"/>
      <c r="E11" s="11" t="s">
        <v>4</v>
      </c>
      <c r="F11" s="68"/>
      <c r="G11" s="11" t="s">
        <v>5</v>
      </c>
      <c r="H11" s="68"/>
      <c r="K11" s="3"/>
      <c r="L11" s="3"/>
    </row>
    <row r="12" spans="1:12" ht="19.5" customHeight="1">
      <c r="A12" s="19" t="s">
        <v>3</v>
      </c>
      <c r="B12" s="20" t="str">
        <f>IF(C80=0,"==&gt; Eingabe/n mit Erklärungs-/Dokumentationsbedarf!!","")</f>
        <v>==&gt; Eingabe/n mit Erklärungs-/Dokumentationsbedarf!!</v>
      </c>
      <c r="C12" s="14"/>
      <c r="D12" s="16"/>
      <c r="E12" s="16"/>
      <c r="F12" s="3"/>
      <c r="G12" s="16"/>
      <c r="H12" s="3"/>
      <c r="K12" s="3"/>
      <c r="L12" s="3"/>
    </row>
    <row r="13" spans="1:8" ht="15" customHeight="1" thickBot="1">
      <c r="A13" s="16"/>
      <c r="B13" s="21"/>
      <c r="C13" s="22"/>
      <c r="D13" s="3"/>
      <c r="E13" s="21"/>
      <c r="F13" s="22"/>
      <c r="G13" s="18"/>
      <c r="H13" s="3"/>
    </row>
    <row r="14" spans="1:8" ht="64.5" thickBot="1">
      <c r="A14" s="23" t="s">
        <v>11</v>
      </c>
      <c r="B14" s="24" t="s">
        <v>10</v>
      </c>
      <c r="C14" s="25" t="s">
        <v>14</v>
      </c>
      <c r="D14" s="26" t="s">
        <v>6</v>
      </c>
      <c r="E14" s="58" t="s">
        <v>12</v>
      </c>
      <c r="F14" s="59"/>
      <c r="G14" s="59"/>
      <c r="H14" s="60"/>
    </row>
    <row r="15" spans="1:8" ht="15.75" thickTop="1">
      <c r="A15" s="27"/>
      <c r="B15" s="28"/>
      <c r="C15" s="32"/>
      <c r="D15" s="29"/>
      <c r="E15" s="55"/>
      <c r="F15" s="56"/>
      <c r="G15" s="56"/>
      <c r="H15" s="57"/>
    </row>
    <row r="16" spans="1:8" ht="15">
      <c r="A16" s="30"/>
      <c r="B16" s="31"/>
      <c r="C16" s="32"/>
      <c r="D16" s="33"/>
      <c r="E16" s="52"/>
      <c r="F16" s="53"/>
      <c r="G16" s="53"/>
      <c r="H16" s="54"/>
    </row>
    <row r="17" spans="1:8" ht="15">
      <c r="A17" s="30"/>
      <c r="B17" s="31"/>
      <c r="C17" s="32"/>
      <c r="D17" s="33"/>
      <c r="E17" s="52"/>
      <c r="F17" s="53"/>
      <c r="G17" s="53"/>
      <c r="H17" s="54"/>
    </row>
    <row r="18" spans="1:8" ht="15">
      <c r="A18" s="30"/>
      <c r="B18" s="31"/>
      <c r="C18" s="32"/>
      <c r="D18" s="33"/>
      <c r="E18" s="52"/>
      <c r="F18" s="53"/>
      <c r="G18" s="53"/>
      <c r="H18" s="54"/>
    </row>
    <row r="19" spans="1:8" ht="15">
      <c r="A19" s="30"/>
      <c r="B19" s="31"/>
      <c r="C19" s="32"/>
      <c r="D19" s="33"/>
      <c r="E19" s="52"/>
      <c r="F19" s="53"/>
      <c r="G19" s="53"/>
      <c r="H19" s="54"/>
    </row>
    <row r="20" spans="1:8" ht="15">
      <c r="A20" s="30"/>
      <c r="B20" s="31"/>
      <c r="C20" s="32"/>
      <c r="D20" s="33"/>
      <c r="E20" s="52"/>
      <c r="F20" s="53"/>
      <c r="G20" s="53"/>
      <c r="H20" s="54"/>
    </row>
    <row r="21" spans="1:8" ht="15">
      <c r="A21" s="30"/>
      <c r="B21" s="31"/>
      <c r="C21" s="32"/>
      <c r="D21" s="33"/>
      <c r="E21" s="52"/>
      <c r="F21" s="53"/>
      <c r="G21" s="53"/>
      <c r="H21" s="54"/>
    </row>
    <row r="22" spans="1:8" ht="15">
      <c r="A22" s="30"/>
      <c r="B22" s="31"/>
      <c r="C22" s="32"/>
      <c r="D22" s="33"/>
      <c r="E22" s="52"/>
      <c r="F22" s="53"/>
      <c r="G22" s="53"/>
      <c r="H22" s="54"/>
    </row>
    <row r="23" spans="1:8" ht="15">
      <c r="A23" s="30"/>
      <c r="B23" s="31"/>
      <c r="C23" s="32"/>
      <c r="D23" s="33"/>
      <c r="E23" s="52"/>
      <c r="F23" s="53"/>
      <c r="G23" s="53"/>
      <c r="H23" s="54"/>
    </row>
    <row r="24" spans="1:8" ht="15">
      <c r="A24" s="30"/>
      <c r="B24" s="31"/>
      <c r="C24" s="32"/>
      <c r="D24" s="33"/>
      <c r="E24" s="52"/>
      <c r="F24" s="53"/>
      <c r="G24" s="53"/>
      <c r="H24" s="54"/>
    </row>
    <row r="25" spans="1:8" ht="15">
      <c r="A25" s="30"/>
      <c r="B25" s="31"/>
      <c r="C25" s="32"/>
      <c r="D25" s="33"/>
      <c r="E25" s="52"/>
      <c r="F25" s="53"/>
      <c r="G25" s="53"/>
      <c r="H25" s="54"/>
    </row>
    <row r="26" spans="1:8" ht="15">
      <c r="A26" s="30"/>
      <c r="B26" s="31"/>
      <c r="C26" s="32"/>
      <c r="D26" s="33"/>
      <c r="E26" s="52"/>
      <c r="F26" s="53"/>
      <c r="G26" s="53"/>
      <c r="H26" s="54"/>
    </row>
    <row r="27" spans="1:8" ht="15">
      <c r="A27" s="30"/>
      <c r="B27" s="31"/>
      <c r="C27" s="32"/>
      <c r="D27" s="33"/>
      <c r="E27" s="52"/>
      <c r="F27" s="53"/>
      <c r="G27" s="53"/>
      <c r="H27" s="54"/>
    </row>
    <row r="28" spans="1:8" ht="15">
      <c r="A28" s="30"/>
      <c r="B28" s="31"/>
      <c r="C28" s="32"/>
      <c r="D28" s="33"/>
      <c r="E28" s="52"/>
      <c r="F28" s="53"/>
      <c r="G28" s="53"/>
      <c r="H28" s="54"/>
    </row>
    <row r="29" spans="1:8" ht="15">
      <c r="A29" s="30"/>
      <c r="B29" s="31"/>
      <c r="C29" s="32"/>
      <c r="D29" s="33"/>
      <c r="E29" s="52"/>
      <c r="F29" s="53"/>
      <c r="G29" s="53"/>
      <c r="H29" s="54"/>
    </row>
    <row r="30" spans="1:8" ht="15">
      <c r="A30" s="30"/>
      <c r="B30" s="31"/>
      <c r="C30" s="32"/>
      <c r="D30" s="33"/>
      <c r="E30" s="52"/>
      <c r="F30" s="53"/>
      <c r="G30" s="53"/>
      <c r="H30" s="54"/>
    </row>
    <row r="31" spans="1:8" ht="15">
      <c r="A31" s="30"/>
      <c r="B31" s="31"/>
      <c r="C31" s="32"/>
      <c r="D31" s="33"/>
      <c r="E31" s="52"/>
      <c r="F31" s="53"/>
      <c r="G31" s="53"/>
      <c r="H31" s="54"/>
    </row>
    <row r="32" spans="1:8" ht="15">
      <c r="A32" s="30"/>
      <c r="B32" s="31"/>
      <c r="C32" s="32"/>
      <c r="D32" s="33"/>
      <c r="E32" s="52"/>
      <c r="F32" s="53"/>
      <c r="G32" s="53"/>
      <c r="H32" s="54"/>
    </row>
    <row r="33" spans="1:8" ht="15">
      <c r="A33" s="30"/>
      <c r="B33" s="31"/>
      <c r="C33" s="32"/>
      <c r="D33" s="33"/>
      <c r="E33" s="52"/>
      <c r="F33" s="53"/>
      <c r="G33" s="53"/>
      <c r="H33" s="54"/>
    </row>
    <row r="34" spans="1:8" ht="15">
      <c r="A34" s="30"/>
      <c r="B34" s="31"/>
      <c r="C34" s="32"/>
      <c r="D34" s="33"/>
      <c r="E34" s="52"/>
      <c r="F34" s="53"/>
      <c r="G34" s="53"/>
      <c r="H34" s="54"/>
    </row>
    <row r="35" spans="1:8" ht="15">
      <c r="A35" s="30"/>
      <c r="B35" s="31"/>
      <c r="C35" s="32"/>
      <c r="D35" s="33"/>
      <c r="E35" s="52"/>
      <c r="F35" s="53"/>
      <c r="G35" s="53"/>
      <c r="H35" s="54"/>
    </row>
    <row r="36" spans="1:8" ht="15">
      <c r="A36" s="30"/>
      <c r="B36" s="31"/>
      <c r="C36" s="32"/>
      <c r="D36" s="33"/>
      <c r="E36" s="52"/>
      <c r="F36" s="53"/>
      <c r="G36" s="53"/>
      <c r="H36" s="54"/>
    </row>
    <row r="37" spans="1:8" ht="15" hidden="1">
      <c r="A37" s="30"/>
      <c r="B37" s="31"/>
      <c r="C37" s="32"/>
      <c r="D37" s="33"/>
      <c r="E37" s="52"/>
      <c r="F37" s="53"/>
      <c r="G37" s="53"/>
      <c r="H37" s="54"/>
    </row>
    <row r="38" spans="1:8" ht="15" hidden="1">
      <c r="A38" s="30"/>
      <c r="B38" s="31"/>
      <c r="C38" s="32"/>
      <c r="D38" s="33"/>
      <c r="E38" s="52"/>
      <c r="F38" s="53"/>
      <c r="G38" s="53"/>
      <c r="H38" s="54"/>
    </row>
    <row r="39" spans="1:8" ht="15" hidden="1">
      <c r="A39" s="30"/>
      <c r="B39" s="31"/>
      <c r="C39" s="32"/>
      <c r="D39" s="33"/>
      <c r="E39" s="52"/>
      <c r="F39" s="53"/>
      <c r="G39" s="53"/>
      <c r="H39" s="54"/>
    </row>
    <row r="40" spans="1:8" ht="15" hidden="1">
      <c r="A40" s="30"/>
      <c r="B40" s="31"/>
      <c r="C40" s="32"/>
      <c r="D40" s="33"/>
      <c r="E40" s="52"/>
      <c r="F40" s="53"/>
      <c r="G40" s="53"/>
      <c r="H40" s="54"/>
    </row>
    <row r="41" spans="1:8" ht="15" hidden="1">
      <c r="A41" s="30"/>
      <c r="B41" s="31"/>
      <c r="C41" s="32"/>
      <c r="D41" s="33"/>
      <c r="E41" s="52"/>
      <c r="F41" s="53"/>
      <c r="G41" s="53"/>
      <c r="H41" s="54"/>
    </row>
    <row r="42" spans="1:8" ht="15" hidden="1">
      <c r="A42" s="30"/>
      <c r="B42" s="31"/>
      <c r="C42" s="32"/>
      <c r="D42" s="33"/>
      <c r="E42" s="52"/>
      <c r="F42" s="53"/>
      <c r="G42" s="53"/>
      <c r="H42" s="54"/>
    </row>
    <row r="43" spans="1:8" ht="15" hidden="1">
      <c r="A43" s="30"/>
      <c r="B43" s="31"/>
      <c r="C43" s="32"/>
      <c r="D43" s="33"/>
      <c r="E43" s="52"/>
      <c r="F43" s="53"/>
      <c r="G43" s="53"/>
      <c r="H43" s="54"/>
    </row>
    <row r="44" spans="1:8" ht="15" hidden="1">
      <c r="A44" s="30"/>
      <c r="B44" s="31"/>
      <c r="C44" s="32"/>
      <c r="D44" s="33"/>
      <c r="E44" s="52"/>
      <c r="F44" s="53"/>
      <c r="G44" s="53"/>
      <c r="H44" s="54"/>
    </row>
    <row r="45" spans="1:8" ht="15" hidden="1">
      <c r="A45" s="30"/>
      <c r="B45" s="31"/>
      <c r="C45" s="32"/>
      <c r="D45" s="33"/>
      <c r="E45" s="52"/>
      <c r="F45" s="53"/>
      <c r="G45" s="53"/>
      <c r="H45" s="54"/>
    </row>
    <row r="46" spans="1:8" ht="15" hidden="1">
      <c r="A46" s="30"/>
      <c r="B46" s="31"/>
      <c r="C46" s="32"/>
      <c r="D46" s="33"/>
      <c r="E46" s="52"/>
      <c r="F46" s="53"/>
      <c r="G46" s="53"/>
      <c r="H46" s="54"/>
    </row>
    <row r="47" spans="1:8" ht="15" hidden="1">
      <c r="A47" s="30"/>
      <c r="B47" s="31"/>
      <c r="C47" s="32"/>
      <c r="D47" s="33"/>
      <c r="E47" s="52"/>
      <c r="F47" s="53"/>
      <c r="G47" s="53"/>
      <c r="H47" s="54"/>
    </row>
    <row r="48" spans="1:8" ht="15" hidden="1">
      <c r="A48" s="30"/>
      <c r="B48" s="31"/>
      <c r="C48" s="32"/>
      <c r="D48" s="33"/>
      <c r="E48" s="52"/>
      <c r="F48" s="53"/>
      <c r="G48" s="53"/>
      <c r="H48" s="54"/>
    </row>
    <row r="49" spans="1:8" ht="15" hidden="1">
      <c r="A49" s="30"/>
      <c r="B49" s="31"/>
      <c r="C49" s="32"/>
      <c r="D49" s="33"/>
      <c r="E49" s="52"/>
      <c r="F49" s="53"/>
      <c r="G49" s="53"/>
      <c r="H49" s="54"/>
    </row>
    <row r="50" spans="1:8" ht="15" hidden="1">
      <c r="A50" s="30"/>
      <c r="B50" s="31"/>
      <c r="C50" s="32"/>
      <c r="D50" s="33"/>
      <c r="E50" s="52"/>
      <c r="F50" s="53"/>
      <c r="G50" s="53"/>
      <c r="H50" s="54"/>
    </row>
    <row r="51" spans="1:8" ht="15" hidden="1">
      <c r="A51" s="30"/>
      <c r="B51" s="31"/>
      <c r="C51" s="32"/>
      <c r="D51" s="33"/>
      <c r="E51" s="52"/>
      <c r="F51" s="53"/>
      <c r="G51" s="53"/>
      <c r="H51" s="54"/>
    </row>
    <row r="52" spans="1:8" ht="15" hidden="1">
      <c r="A52" s="30"/>
      <c r="B52" s="31"/>
      <c r="C52" s="32"/>
      <c r="D52" s="33"/>
      <c r="E52" s="52"/>
      <c r="F52" s="53"/>
      <c r="G52" s="53"/>
      <c r="H52" s="54"/>
    </row>
    <row r="53" spans="1:8" ht="15" hidden="1">
      <c r="A53" s="30"/>
      <c r="B53" s="31"/>
      <c r="C53" s="32"/>
      <c r="D53" s="33"/>
      <c r="E53" s="52"/>
      <c r="F53" s="53"/>
      <c r="G53" s="53"/>
      <c r="H53" s="54"/>
    </row>
    <row r="54" spans="1:8" ht="15" hidden="1">
      <c r="A54" s="30"/>
      <c r="B54" s="31"/>
      <c r="C54" s="32"/>
      <c r="D54" s="33"/>
      <c r="E54" s="52"/>
      <c r="F54" s="53"/>
      <c r="G54" s="53"/>
      <c r="H54" s="54"/>
    </row>
    <row r="55" spans="1:8" ht="15" hidden="1">
      <c r="A55" s="30"/>
      <c r="B55" s="31"/>
      <c r="C55" s="32"/>
      <c r="D55" s="33"/>
      <c r="E55" s="52"/>
      <c r="F55" s="53"/>
      <c r="G55" s="53"/>
      <c r="H55" s="54"/>
    </row>
    <row r="56" spans="1:8" ht="15" hidden="1">
      <c r="A56" s="30"/>
      <c r="B56" s="31"/>
      <c r="C56" s="32"/>
      <c r="D56" s="33"/>
      <c r="E56" s="52"/>
      <c r="F56" s="53"/>
      <c r="G56" s="53"/>
      <c r="H56" s="54"/>
    </row>
    <row r="57" spans="1:8" ht="15" hidden="1">
      <c r="A57" s="30"/>
      <c r="B57" s="31"/>
      <c r="C57" s="32"/>
      <c r="D57" s="33"/>
      <c r="E57" s="52"/>
      <c r="F57" s="53"/>
      <c r="G57" s="53"/>
      <c r="H57" s="54"/>
    </row>
    <row r="58" spans="1:8" ht="15" hidden="1">
      <c r="A58" s="30"/>
      <c r="B58" s="31"/>
      <c r="C58" s="32"/>
      <c r="D58" s="33"/>
      <c r="E58" s="52"/>
      <c r="F58" s="53"/>
      <c r="G58" s="53"/>
      <c r="H58" s="54"/>
    </row>
    <row r="59" spans="1:8" ht="15" hidden="1">
      <c r="A59" s="30"/>
      <c r="B59" s="31"/>
      <c r="C59" s="32"/>
      <c r="D59" s="33"/>
      <c r="E59" s="52"/>
      <c r="F59" s="53"/>
      <c r="G59" s="53"/>
      <c r="H59" s="54"/>
    </row>
    <row r="60" spans="1:8" ht="15" hidden="1">
      <c r="A60" s="30"/>
      <c r="B60" s="31"/>
      <c r="C60" s="32"/>
      <c r="D60" s="33"/>
      <c r="E60" s="52"/>
      <c r="F60" s="53"/>
      <c r="G60" s="53"/>
      <c r="H60" s="54"/>
    </row>
    <row r="61" spans="1:8" ht="15" hidden="1">
      <c r="A61" s="30"/>
      <c r="B61" s="31"/>
      <c r="C61" s="32"/>
      <c r="D61" s="33"/>
      <c r="E61" s="52"/>
      <c r="F61" s="53"/>
      <c r="G61" s="53"/>
      <c r="H61" s="54"/>
    </row>
    <row r="62" spans="1:8" ht="15" hidden="1">
      <c r="A62" s="30"/>
      <c r="B62" s="31"/>
      <c r="C62" s="32"/>
      <c r="D62" s="33"/>
      <c r="E62" s="52"/>
      <c r="F62" s="53"/>
      <c r="G62" s="53"/>
      <c r="H62" s="54"/>
    </row>
    <row r="63" spans="1:8" ht="15" hidden="1">
      <c r="A63" s="30"/>
      <c r="B63" s="31"/>
      <c r="C63" s="32"/>
      <c r="D63" s="33"/>
      <c r="E63" s="52"/>
      <c r="F63" s="53"/>
      <c r="G63" s="53"/>
      <c r="H63" s="54"/>
    </row>
    <row r="64" spans="1:8" ht="15" hidden="1">
      <c r="A64" s="30"/>
      <c r="B64" s="31"/>
      <c r="C64" s="32"/>
      <c r="D64" s="33"/>
      <c r="E64" s="52"/>
      <c r="F64" s="53"/>
      <c r="G64" s="53"/>
      <c r="H64" s="54"/>
    </row>
    <row r="65" spans="1:8" ht="15" hidden="1">
      <c r="A65" s="30"/>
      <c r="B65" s="31"/>
      <c r="C65" s="32"/>
      <c r="D65" s="33"/>
      <c r="E65" s="52"/>
      <c r="F65" s="53"/>
      <c r="G65" s="53"/>
      <c r="H65" s="54"/>
    </row>
    <row r="66" spans="1:8" ht="15" hidden="1">
      <c r="A66" s="30"/>
      <c r="B66" s="31"/>
      <c r="C66" s="32"/>
      <c r="D66" s="33"/>
      <c r="E66" s="52"/>
      <c r="F66" s="53"/>
      <c r="G66" s="53"/>
      <c r="H66" s="54"/>
    </row>
    <row r="67" spans="1:8" ht="15" hidden="1">
      <c r="A67" s="30"/>
      <c r="B67" s="31"/>
      <c r="C67" s="32"/>
      <c r="D67" s="33"/>
      <c r="E67" s="52"/>
      <c r="F67" s="53"/>
      <c r="G67" s="53"/>
      <c r="H67" s="54"/>
    </row>
    <row r="68" spans="1:8" ht="15" hidden="1">
      <c r="A68" s="30"/>
      <c r="B68" s="31"/>
      <c r="C68" s="32"/>
      <c r="D68" s="33"/>
      <c r="E68" s="52"/>
      <c r="F68" s="53"/>
      <c r="G68" s="53"/>
      <c r="H68" s="54"/>
    </row>
    <row r="69" spans="1:8" ht="15" hidden="1">
      <c r="A69" s="30"/>
      <c r="B69" s="31"/>
      <c r="C69" s="32"/>
      <c r="D69" s="33"/>
      <c r="E69" s="52"/>
      <c r="F69" s="53"/>
      <c r="G69" s="53"/>
      <c r="H69" s="54"/>
    </row>
    <row r="70" spans="1:8" ht="15" hidden="1">
      <c r="A70" s="30"/>
      <c r="B70" s="31"/>
      <c r="C70" s="32"/>
      <c r="D70" s="33"/>
      <c r="E70" s="52"/>
      <c r="F70" s="53"/>
      <c r="G70" s="53"/>
      <c r="H70" s="54"/>
    </row>
    <row r="71" spans="1:8" ht="15" hidden="1">
      <c r="A71" s="30"/>
      <c r="B71" s="31"/>
      <c r="C71" s="32"/>
      <c r="D71" s="33"/>
      <c r="E71" s="52"/>
      <c r="F71" s="53"/>
      <c r="G71" s="53"/>
      <c r="H71" s="54"/>
    </row>
    <row r="72" spans="1:8" ht="15" hidden="1">
      <c r="A72" s="30"/>
      <c r="B72" s="31"/>
      <c r="C72" s="32"/>
      <c r="D72" s="33"/>
      <c r="E72" s="52"/>
      <c r="F72" s="53"/>
      <c r="G72" s="53"/>
      <c r="H72" s="54"/>
    </row>
    <row r="73" spans="1:8" ht="15" hidden="1">
      <c r="A73" s="30"/>
      <c r="B73" s="31"/>
      <c r="C73" s="32"/>
      <c r="D73" s="33"/>
      <c r="E73" s="52"/>
      <c r="F73" s="53"/>
      <c r="G73" s="53"/>
      <c r="H73" s="54"/>
    </row>
    <row r="74" spans="1:8" ht="15" hidden="1">
      <c r="A74" s="30"/>
      <c r="B74" s="31"/>
      <c r="C74" s="32"/>
      <c r="D74" s="33"/>
      <c r="E74" s="52"/>
      <c r="F74" s="53"/>
      <c r="G74" s="53"/>
      <c r="H74" s="54"/>
    </row>
    <row r="75" spans="1:8" ht="15" hidden="1">
      <c r="A75" s="30"/>
      <c r="B75" s="31"/>
      <c r="C75" s="32"/>
      <c r="D75" s="33"/>
      <c r="E75" s="52"/>
      <c r="F75" s="53"/>
      <c r="G75" s="53"/>
      <c r="H75" s="54"/>
    </row>
    <row r="76" spans="1:8" ht="15" hidden="1">
      <c r="A76" s="30"/>
      <c r="B76" s="31"/>
      <c r="C76" s="32"/>
      <c r="D76" s="33"/>
      <c r="E76" s="52"/>
      <c r="F76" s="53"/>
      <c r="G76" s="53"/>
      <c r="H76" s="54"/>
    </row>
    <row r="77" spans="1:8" ht="15" hidden="1">
      <c r="A77" s="30"/>
      <c r="B77" s="31"/>
      <c r="C77" s="32"/>
      <c r="D77" s="33"/>
      <c r="E77" s="52"/>
      <c r="F77" s="53"/>
      <c r="G77" s="53"/>
      <c r="H77" s="54"/>
    </row>
    <row r="78" spans="1:8" ht="15" hidden="1">
      <c r="A78" s="30"/>
      <c r="B78" s="31"/>
      <c r="C78" s="32"/>
      <c r="D78" s="33"/>
      <c r="E78" s="52"/>
      <c r="F78" s="53"/>
      <c r="G78" s="53"/>
      <c r="H78" s="54"/>
    </row>
    <row r="79" spans="1:8" ht="8.25" customHeight="1" hidden="1">
      <c r="A79" s="30"/>
      <c r="B79" s="31"/>
      <c r="C79" s="32"/>
      <c r="D79" s="33"/>
      <c r="E79" s="52"/>
      <c r="F79" s="53"/>
      <c r="G79" s="53"/>
      <c r="H79" s="54"/>
    </row>
    <row r="80" spans="1:8" ht="15.75" thickBot="1">
      <c r="A80" s="34"/>
      <c r="B80" s="35" t="s">
        <v>7</v>
      </c>
      <c r="C80" s="36">
        <f>SUM(C15:C79)</f>
        <v>0</v>
      </c>
      <c r="D80" s="35"/>
      <c r="E80" s="50" t="str">
        <f>IF(AND($H$5="Endabrechnung",$C$80&lt;$I$6),"Für die Auszahlung der Endabrechnung müssen mind. "&amp;$I$6&amp;" ExpertInnen-Stunden nachgewiesen werden!",IF($C$80&lt;$I$5,"Für eine Akontozahlung müssen mind. "&amp;$I$5&amp;" ExpertInnen-Stunden nachgewiesen werden!",""))</f>
        <v>Für eine Akontozahlung müssen mind. 40 ExpertInnen-Stunden nachgewiesen werden!</v>
      </c>
      <c r="F80" s="35"/>
      <c r="G80" s="35"/>
      <c r="H80" s="37"/>
    </row>
    <row r="81" spans="1:8" ht="16.5" thickTop="1" thickBot="1">
      <c r="A81" s="38"/>
      <c r="B81" s="39"/>
      <c r="C81" s="39"/>
      <c r="D81" s="39"/>
      <c r="E81" s="39"/>
      <c r="F81" s="39"/>
      <c r="G81" s="39"/>
      <c r="H81" s="40"/>
    </row>
    <row r="82" spans="1:8" ht="15">
      <c r="A82" s="3"/>
      <c r="B82" s="3"/>
      <c r="C82" s="3"/>
      <c r="D82" s="3"/>
      <c r="E82" s="3"/>
      <c r="F82" s="3"/>
      <c r="G82" s="3"/>
      <c r="H82" s="3"/>
    </row>
    <row r="83" spans="1:8" ht="15">
      <c r="A83" s="42"/>
      <c r="B83" s="41"/>
      <c r="C83" s="41"/>
      <c r="D83" s="3"/>
      <c r="E83" s="3"/>
      <c r="F83" s="3"/>
      <c r="G83" s="3"/>
      <c r="H83" s="3"/>
    </row>
    <row r="84" spans="1:8" ht="15">
      <c r="A84" s="43"/>
      <c r="B84" s="43"/>
      <c r="C84" s="43"/>
      <c r="D84" s="43"/>
      <c r="E84" s="43"/>
      <c r="F84" s="43"/>
      <c r="G84" s="43"/>
      <c r="H84" s="43"/>
    </row>
    <row r="85" spans="1:8" ht="15">
      <c r="A85" s="43"/>
      <c r="B85" s="43"/>
      <c r="C85" s="43"/>
      <c r="D85" s="43"/>
      <c r="E85" s="43"/>
      <c r="F85" s="43"/>
      <c r="G85" s="43"/>
      <c r="H85" s="43"/>
    </row>
    <row r="86" spans="1:8" ht="15">
      <c r="A86" s="43"/>
      <c r="B86" s="43"/>
      <c r="C86" s="43"/>
      <c r="D86" s="43"/>
      <c r="E86" s="43"/>
      <c r="F86" s="43"/>
      <c r="G86" s="43"/>
      <c r="H86" s="43"/>
    </row>
    <row r="87" spans="1:8" ht="15">
      <c r="A87" s="3"/>
      <c r="B87" s="3"/>
      <c r="C87" s="3"/>
      <c r="D87" s="3"/>
      <c r="E87" s="3"/>
      <c r="F87" s="3"/>
      <c r="G87" s="3"/>
      <c r="H87" s="3"/>
    </row>
    <row r="88" spans="1:8" ht="15">
      <c r="A88" s="3"/>
      <c r="B88" s="3"/>
      <c r="C88" s="3"/>
      <c r="D88" s="3"/>
      <c r="E88" s="3"/>
      <c r="F88" s="3"/>
      <c r="G88" s="3"/>
      <c r="H88" s="3"/>
    </row>
    <row r="89" spans="1:8" ht="15">
      <c r="A89" s="3"/>
      <c r="B89" s="3"/>
      <c r="C89" s="3"/>
      <c r="D89" s="3"/>
      <c r="E89" s="44"/>
      <c r="F89" s="3"/>
      <c r="G89" s="3"/>
      <c r="H89" s="44"/>
    </row>
    <row r="90" spans="1:8" ht="15">
      <c r="A90" s="41"/>
      <c r="B90" s="3"/>
      <c r="C90" s="3"/>
      <c r="D90" s="3"/>
      <c r="E90" s="45" t="s">
        <v>22</v>
      </c>
      <c r="G90" s="46"/>
      <c r="H90" s="45" t="s">
        <v>23</v>
      </c>
    </row>
    <row r="91" spans="1:8" ht="15">
      <c r="A91" s="3"/>
      <c r="B91" s="3"/>
      <c r="C91" s="3"/>
      <c r="D91" s="3"/>
      <c r="F91" s="3"/>
      <c r="G91" s="3"/>
      <c r="H91" s="3"/>
    </row>
  </sheetData>
  <sheetProtection algorithmName="SHA-512" hashValue="lAvgTYabRQktKmSFwxjwjvSAPTDh39Q49vfrtBNHdgsQei5IMAEqARSIbMdLN0Wi9yQJIykEzrk8P8bSu3W/dQ==" saltValue="bkucECpVTtylFcFkNev4IA==" spinCount="100000" sheet="1" objects="1" scenarios="1"/>
  <mergeCells count="69">
    <mergeCell ref="E14:H14"/>
    <mergeCell ref="A1:H3"/>
    <mergeCell ref="F9:H9"/>
    <mergeCell ref="F10:H10"/>
    <mergeCell ref="E26:H26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38:H38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50:H50"/>
    <mergeCell ref="E39:H39"/>
    <mergeCell ref="E40:H40"/>
    <mergeCell ref="E41:H41"/>
    <mergeCell ref="E42:H42"/>
    <mergeCell ref="E43:H43"/>
    <mergeCell ref="E44:H44"/>
    <mergeCell ref="E45:H45"/>
    <mergeCell ref="E46:H46"/>
    <mergeCell ref="E47:H47"/>
    <mergeCell ref="E48:H48"/>
    <mergeCell ref="E49:H49"/>
    <mergeCell ref="E62:H62"/>
    <mergeCell ref="E51:H51"/>
    <mergeCell ref="E52:H5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74:H74"/>
    <mergeCell ref="E63:H63"/>
    <mergeCell ref="E64:H64"/>
    <mergeCell ref="E65:H65"/>
    <mergeCell ref="E66:H66"/>
    <mergeCell ref="E67:H67"/>
    <mergeCell ref="E68:H68"/>
    <mergeCell ref="E69:H69"/>
    <mergeCell ref="E70:H70"/>
    <mergeCell ref="E71:H71"/>
    <mergeCell ref="E72:H72"/>
    <mergeCell ref="E73:H73"/>
    <mergeCell ref="E75:H75"/>
    <mergeCell ref="E76:H76"/>
    <mergeCell ref="E77:H77"/>
    <mergeCell ref="E78:H78"/>
    <mergeCell ref="E79:H79"/>
  </mergeCells>
  <conditionalFormatting sqref="A10:A12">
    <cfRule type="expression" priority="23" dxfId="29">
      <formula>B10=""</formula>
    </cfRule>
  </conditionalFormatting>
  <conditionalFormatting sqref="B8">
    <cfRule type="cellIs" priority="11" dxfId="28" operator="equal">
      <formula>""</formula>
    </cfRule>
  </conditionalFormatting>
  <conditionalFormatting sqref="C14">
    <cfRule type="expression" priority="18" dxfId="27">
      <formula>$J$15&gt;0</formula>
    </cfRule>
  </conditionalFormatting>
  <conditionalFormatting sqref="D15:D79">
    <cfRule type="expression" priority="26" dxfId="28">
      <formula>AND(D15="",OR(#REF!&lt;&gt;"",E15&lt;&gt;""))</formula>
    </cfRule>
  </conditionalFormatting>
  <conditionalFormatting sqref="A8 E9 E11 G11">
    <cfRule type="expression" priority="17" dxfId="25">
      <formula>B8=""</formula>
    </cfRule>
  </conditionalFormatting>
  <conditionalFormatting sqref="E7:H7 A90:E90">
    <cfRule type="expression" priority="37" dxfId="24">
      <formula>$C$14=""</formula>
    </cfRule>
  </conditionalFormatting>
  <conditionalFormatting sqref="F10">
    <cfRule type="expression" priority="9" dxfId="24">
      <formula>$F$10&lt;&gt;""</formula>
    </cfRule>
  </conditionalFormatting>
  <conditionalFormatting sqref="F11">
    <cfRule type="cellIs" priority="15" dxfId="28" operator="equal">
      <formula>""</formula>
    </cfRule>
    <cfRule type="cellIs" priority="16" dxfId="24" operator="lessThan">
      <formula>$I$1</formula>
    </cfRule>
  </conditionalFormatting>
  <conditionalFormatting sqref="C13 F13">
    <cfRule type="cellIs" priority="22" dxfId="20" operator="notEqual">
      <formula>""</formula>
    </cfRule>
  </conditionalFormatting>
  <conditionalFormatting sqref="H11">
    <cfRule type="cellIs" priority="12" dxfId="28" operator="equal">
      <formula>""</formula>
    </cfRule>
    <cfRule type="cellIs" priority="13" dxfId="18" operator="lessThan">
      <formula>$F$11</formula>
    </cfRule>
    <cfRule type="expression" priority="14" dxfId="18">
      <formula>$F$11=""</formula>
    </cfRule>
  </conditionalFormatting>
  <conditionalFormatting sqref="H5">
    <cfRule type="cellIs" priority="1" dxfId="28" operator="equal">
      <formula>""</formula>
    </cfRule>
    <cfRule type="containsText" priority="2" dxfId="20" operator="containsText" text="Akonto*">
      <formula>NOT(ISERROR(SEARCH("Akonto*",H5)))</formula>
    </cfRule>
    <cfRule type="containsText" priority="6" dxfId="0" operator="containsText" text="End*">
      <formula>NOT(ISERROR(SEARCH("End*",H5)))</formula>
    </cfRule>
  </conditionalFormatting>
  <conditionalFormatting sqref="C80">
    <cfRule type="expression" priority="65" dxfId="24">
      <formula>OR(AND($H$5="Endabrechnung",$C$80&lt;$I$6),$C$80&lt;$I$5)</formula>
    </cfRule>
  </conditionalFormatting>
  <conditionalFormatting sqref="C15:C79 A17:A79">
    <cfRule type="expression" priority="72" dxfId="15">
      <formula>AND($C15&lt;&gt;"",$C15&gt;$I$7)</formula>
    </cfRule>
  </conditionalFormatting>
  <conditionalFormatting sqref="E15:H79">
    <cfRule type="expression" priority="73" dxfId="28">
      <formula>AND(E15="",OR(A15&lt;&gt;"",B15&lt;&gt;"",C15&lt;&gt;""))</formula>
    </cfRule>
    <cfRule type="expression" priority="74" dxfId="24">
      <formula>IF(E15&lt;&gt;"",LEN(E15)&lt;$I$8,)</formula>
    </cfRule>
  </conditionalFormatting>
  <conditionalFormatting sqref="F9:H9">
    <cfRule type="cellIs" priority="81" dxfId="28" operator="equal">
      <formula>0</formula>
    </cfRule>
    <cfRule type="expression" priority="82" dxfId="24">
      <formula>IF(F9&lt;&gt;"",LEN(F9)&lt;$I$9,)</formula>
    </cfRule>
  </conditionalFormatting>
  <conditionalFormatting sqref="H6">
    <cfRule type="expression" priority="4" dxfId="24">
      <formula>$H$6&lt;&gt;""</formula>
    </cfRule>
  </conditionalFormatting>
  <conditionalFormatting sqref="C15:C79">
    <cfRule type="expression" priority="57" dxfId="28">
      <formula>AND(C15="",OR(A15&lt;&gt;"",B15&lt;&gt;"",E15&lt;&gt;""))</formula>
    </cfRule>
    <cfRule type="expression" priority="58" dxfId="18">
      <formula>AND(C15&gt;0,OR(A15="",B15="",E15=""))</formula>
    </cfRule>
  </conditionalFormatting>
  <conditionalFormatting sqref="B15:B79">
    <cfRule type="expression" priority="79" dxfId="28">
      <formula>AND(B15="",OR(A15&lt;&gt;"",C15&lt;&gt;"",E15&lt;&gt;""))</formula>
    </cfRule>
    <cfRule type="expression" priority="80" dxfId="18">
      <formula>AND(B15&lt;&gt;"",LEN(B15)&lt;$I$9)</formula>
    </cfRule>
  </conditionalFormatting>
  <conditionalFormatting sqref="A15:A79">
    <cfRule type="expression" priority="31" dxfId="18">
      <formula>AND(A15&lt;&gt;"",OR(A15&lt;$F$11,A15&gt;$H$11))</formula>
    </cfRule>
    <cfRule type="expression" priority="30" dxfId="28">
      <formula>AND(A15="",OR(B15&lt;&gt;"",C15&lt;&gt;"",E15&lt;&gt;""))</formula>
    </cfRule>
  </conditionalFormatting>
  <conditionalFormatting sqref="F5:G5">
    <cfRule type="expression" priority="3" dxfId="25">
      <formula>$H$5=""</formula>
    </cfRule>
  </conditionalFormatting>
  <dataValidations count="12">
    <dataValidation type="date" allowBlank="1" showInputMessage="1" showErrorMessage="1" promptTitle="Hinweis Datumseingabe:" prompt="Geben Sie ein gültiges Datum zwischen 01.01.2022 und 31.12.2025 ein!" errorTitle="Fehler bei Datumseingabe!" error="Datumseingabe falsch oder außerhalb des zulässigen Wertebereichs!" sqref="A37:A79">
      <formula1>$I$1</formula1>
      <formula2>$I$2</formula2>
    </dataValidation>
    <dataValidation type="whole" operator="greaterThanOrEqual" allowBlank="1" showInputMessage="1" showErrorMessage="1" promptTitle="Hinweis zur Eingabe:" prompt="Geben Sie zumindest die letzten 5 Ziffern ein!" errorTitle="Fehlerhafte Eingabe!" error="Eingabe unzureichend oder außerhalb des zulässigen Bereichs!" sqref="B8">
      <formula1>10000</formula1>
    </dataValidation>
    <dataValidation type="date" allowBlank="1" showInputMessage="1" showErrorMessage="1" promptTitle="Hinweis Datumseingabe:" prompt="Geben Sie ein gültiges Datum zwischen 01.07.2026 und 31.12.2028 ein!" errorTitle="Fehler bei Datumseingabe!" error="Datumseingabe falsch oder außerhalb des zulässigen Wertebereichs!" sqref="A15">
      <formula1>$I$1</formula1>
      <formula2>$I$2</formula2>
    </dataValidation>
    <dataValidation type="date" allowBlank="1" showInputMessage="1" showErrorMessage="1" promptTitle="Hinweis Datumseingabe:" prompt="Geben Sie ein gültiges Datum zwischen 01.07.2026 und 31.12.2028 ein!" errorTitle="Fehler bei Datumseingabe!" error="Datumseingabe falsch oder außerhalb des zulässigen Wertebereichs!" sqref="A16:A36">
      <formula1>$I$1</formula1>
      <formula2>$I$2</formula2>
    </dataValidation>
    <dataValidation type="decimal" allowBlank="1" showInputMessage="1" showErrorMessage="1" promptTitle="Hinweis Stundeneingabe:" prompt="Geben Sie einen positiven Wert bis max. 24,00 ein!" errorTitle="Fehler bei Stundeneingabe!" error="Stundeneingabe falsch oder außerhalb des zulässigen Wertebereichs!" sqref="C15:C79">
      <formula1>0</formula1>
      <formula2>24</formula2>
    </dataValidation>
    <dataValidation type="list" allowBlank="1" showInputMessage="1" showErrorMessage="1" promptTitle="Hinweis zur Eingabe:" prompt="Bitte wählen Sie die aktuelle Abrechnung aus der Liste aus!" errorTitle="Fehler bei Datumseingabe!" error="Eingabe falsch oder außerhalb des zulässigen Wertebereichs!" sqref="H5">
      <formula1>"Akontozahlung,Endabrechnung"</formula1>
    </dataValidation>
    <dataValidation type="textLength" operator="greaterThanOrEqual" allowBlank="1" showInputMessage="1" showErrorMessage="1" promptTitle="Hinweis zur Eingabe:" prompt="Geben Sie mindestens 3 Buchstaben (z.B. K 1.1 oder AP1) ein!" errorTitle="Fehler bei Eingabe!" error="Eingabe unzureichend oder außerhalb des zulässigen Bereichs!" sqref="B37:B79">
      <formula1>$I$9</formula1>
    </dataValidation>
    <dataValidation type="textLength" operator="greaterThanOrEqual" allowBlank="1" showInputMessage="1" showErrorMessage="1" promptTitle="Hinweis zur Eingabe:" prompt="Geben Sie mindestens 3 Buchstaben ein!" errorTitle="Fehlerhafte Eingabe!" error="Eingabe unzureichend oder außerhalb des zulässigen Bereichs!" sqref="F9:H9">
      <formula1>$I$9</formula1>
    </dataValidation>
    <dataValidation type="textLength" operator="greaterThanOrEqual" allowBlank="1" showInputMessage="1" showErrorMessage="1" promptTitle="Hinweis zur Eingabe:" prompt="Geben Sie mindestens 3 Buchstaben (z.B. AP1) ein!" errorTitle="Fehlerhafte Eingabe!" error="Eingabe unzureichend oder außerhalb des zulässigen Bereichs!" sqref="D15:D79">
      <formula1>$I$9</formula1>
    </dataValidation>
    <dataValidation type="textLength" operator="greaterThanOrEqual" allowBlank="1" showInputMessage="1" showErrorMessage="1" promptTitle="Hinweis zur Eingabe:" prompt="Geben Sie mindestens 3 Buchstaben ein!" errorTitle="Fehler bei Eingabe!" error="Eingabe unzureichend oder außerhalb des zulässigen Bereichs!" sqref="B15:B36">
      <formula1>$I$9</formula1>
    </dataValidation>
    <dataValidation type="date" allowBlank="1" showInputMessage="1" showErrorMessage="1" promptTitle="Hinweis Datumseingabe:" prompt="Geben Sie ein gültiges Datum nach dem Beginn der Tätigkeiten und bis max. 31.12.2029 ein!" errorTitle="Fehler bei Datumseingabe!" error="Datumseingabe falsch oder außerhalb des zulässigen Wertebereichs!" sqref="H11">
      <formula1>MAX($F$11,$I$1)</formula1>
      <formula2>$I$2</formula2>
    </dataValidation>
    <dataValidation type="date" allowBlank="1" showInputMessage="1" showErrorMessage="1" promptTitle="Hinweis Datumseingabe:" prompt="Geben Sie ein gültiges Datum zwischen 01.07.2026 und 31.12.2028 ein!" errorTitle="Fehler bei Datumseingabe!" error="Datumseingabe falsch oder außerhalb des zulässigen Wertebereichs!" sqref="F11">
      <formula1>$I$1</formula1>
      <formula2>$I$10</formula2>
    </dataValidation>
  </dataValidations>
  <pageMargins left="0.7" right="0.7" top="0.787401575" bottom="0.787401575" header="0.3" footer="0.3"/>
  <pageSetup orientation="landscape" paperSize="9" scale="57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09_VL_035_Zeitliches und inhaltliches Protokoll Experts for Startups</dc:title>
  <dc:subject/>
  <dc:creator>Bankuti Annamaria</dc:creator>
  <cp:keywords/>
  <dc:description>Experts for Startups E4S Protokoll Projektplan</dc:description>
  <cp:lastModifiedBy>Pflüger Jörg</cp:lastModifiedBy>
  <cp:lastPrinted>2026-09-29T15:49:31Z</cp:lastPrinted>
  <dcterms:created xsi:type="dcterms:W3CDTF">2026-09-10T09:43:21Z</dcterms:created>
  <dcterms:modified xsi:type="dcterms:W3CDTF">2026-09-29T16:03:40Z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ox_Size">
    <vt:lpwstr>137826</vt:lpwstr>
  </property>
  <property fmtid="{D5CDD505-2E9C-101B-9397-08002B2CF9AE}" pid="3" name="rox_ID">
    <vt:lpwstr>41567</vt:lpwstr>
  </property>
  <property fmtid="{D5CDD505-2E9C-101B-9397-08002B2CF9AE}" pid="4" name="rox_Title">
    <vt:lpwstr>09_VL_035_Zeitliches und inhaltliches Protokoll Experts for Startups</vt:lpwstr>
  </property>
  <property fmtid="{D5CDD505-2E9C-101B-9397-08002B2CF9AE}" pid="5" name="rox_Status">
    <vt:lpwstr>freigegeben</vt:lpwstr>
  </property>
  <property fmtid="{D5CDD505-2E9C-101B-9397-08002B2CF9AE}" pid="6" name="rox_Revision">
    <vt:lpwstr>001/10.2026</vt:lpwstr>
  </property>
  <property fmtid="{D5CDD505-2E9C-101B-9397-08002B2CF9AE}" pid="7" name="rox_Description">
    <vt:lpwstr>Experts for Startups E4S Protokoll Projektplan</vt:lpwstr>
  </property>
  <property fmtid="{D5CDD505-2E9C-101B-9397-08002B2CF9AE}" pid="8" name="rox_DocType">
    <vt:lpwstr>Vorlage (VL)</vt:lpwstr>
  </property>
  <property fmtid="{D5CDD505-2E9C-101B-9397-08002B2CF9AE}" pid="9" name="rox_CreatedBy">
    <vt:lpwstr>22.09.2026</vt:lpwstr>
  </property>
  <property fmtid="{D5CDD505-2E9C-101B-9397-08002B2CF9AE}" pid="10" name="rox_CreatedAt">
    <vt:lpwstr>Steinberger, Stefanie</vt:lpwstr>
  </property>
  <property fmtid="{D5CDD505-2E9C-101B-9397-08002B2CF9AE}" pid="11" name="rox_UpdatedBy">
    <vt:lpwstr>Pflüger, Jörg</vt:lpwstr>
  </property>
  <property fmtid="{D5CDD505-2E9C-101B-9397-08002B2CF9AE}" pid="12" name="rox_UpdatedAt">
    <vt:lpwstr>29.09.2026</vt:lpwstr>
  </property>
  <property fmtid="{D5CDD505-2E9C-101B-9397-08002B2CF9AE}" pid="13" name="rox_DocPath">
    <vt:lpwstr>Dokumente/Prozesslandkarte/09 Förderungsaktionen entwickeln, Unternehmen beraten und Förderungsprojekte bearbeiten/04 Abrechnun</vt:lpwstr>
  </property>
  <property fmtid="{D5CDD505-2E9C-101B-9397-08002B2CF9AE}" pid="14" name="rox_DocPath_2">
    <vt:lpwstr>g von Förderungen/Vorlagen</vt:lpwstr>
  </property>
  <property fmtid="{D5CDD505-2E9C-101B-9397-08002B2CF9AE}" pid="15" name="rox_ParentDocTitle">
    <vt:lpwstr>Vorlagen</vt:lpwstr>
  </property>
  <property fmtid="{D5CDD505-2E9C-101B-9397-08002B2CF9AE}" pid="16" name="rox_FileName">
    <vt:lpwstr>09_VL_035_Zeitliches und inhaltliches Protokoll Experts for Startups.xlsx</vt:lpwstr>
  </property>
  <property fmtid="{D5CDD505-2E9C-101B-9397-08002B2CF9AE}" pid="17" name="rox_VKSVersion">
    <vt:lpwstr/>
  </property>
  <property fmtid="{D5CDD505-2E9C-101B-9397-08002B2CF9AE}" pid="18" name="rox_RelevantChange">
    <vt:lpwstr>Nein</vt:lpwstr>
  </property>
  <property fmtid="{D5CDD505-2E9C-101B-9397-08002B2CF9AE}" pid="19" name="rox_FreigabedatumVB">
    <vt:lpwstr/>
  </property>
  <property fmtid="{D5CDD505-2E9C-101B-9397-08002B2CF9AE}" pid="20" name="rox_AlternativeGueltigkeit">
    <vt:lpwstr/>
  </property>
  <property fmtid="{D5CDD505-2E9C-101B-9397-08002B2CF9AE}" pid="21" name="rox_Veroeffentlichung">
    <vt:lpwstr>Ja</vt:lpwstr>
  </property>
  <property fmtid="{D5CDD505-2E9C-101B-9397-08002B2CF9AE}" pid="22" name="rox_Versionsinformationen">
    <vt:lpwstr>neu in roXtra verfügbar</vt:lpwstr>
  </property>
  <property fmtid="{D5CDD505-2E9C-101B-9397-08002B2CF9AE}" pid="23" name="rox_Versionsinformationen_2">
    <vt:lpwstr/>
  </property>
  <property fmtid="{D5CDD505-2E9C-101B-9397-08002B2CF9AE}" pid="24" name="rox_Versionsinformationen_3">
    <vt:lpwstr/>
  </property>
  <property fmtid="{D5CDD505-2E9C-101B-9397-08002B2CF9AE}" pid="25" name="rox_Versionsinformationen_4">
    <vt:lpwstr/>
  </property>
  <property fmtid="{D5CDD505-2E9C-101B-9397-08002B2CF9AE}" pid="26" name="rox_Versionsinformationen_5">
    <vt:lpwstr/>
  </property>
  <property fmtid="{D5CDD505-2E9C-101B-9397-08002B2CF9AE}" pid="27" name="rox_Versionsinformationen_6">
    <vt:lpwstr/>
  </property>
  <property fmtid="{D5CDD505-2E9C-101B-9397-08002B2CF9AE}" pid="28" name="rox_Versionsinformationen_7">
    <vt:lpwstr/>
  </property>
  <property fmtid="{D5CDD505-2E9C-101B-9397-08002B2CF9AE}" pid="29" name="rox_Versionsinformationen_8">
    <vt:lpwstr/>
  </property>
  <property fmtid="{D5CDD505-2E9C-101B-9397-08002B2CF9AE}" pid="30" name="rox_Wiedervorlage">
    <vt:lpwstr>08.10.2027</vt:lpwstr>
  </property>
  <property fmtid="{D5CDD505-2E9C-101B-9397-08002B2CF9AE}" pid="31" name="rox_DesignVerant">
    <vt:lpwstr>Steiner, Erich</vt:lpwstr>
  </property>
  <property fmtid="{D5CDD505-2E9C-101B-9397-08002B2CF9AE}" pid="32" name="rox_DesignVerant_SelKey">
    <vt:lpwstr>Steiner, Erich</vt:lpwstr>
  </property>
  <property fmtid="{D5CDD505-2E9C-101B-9397-08002B2CF9AE}" pid="33" name="rox_ErgVerant">
    <vt:lpwstr>Steiner, Erich</vt:lpwstr>
  </property>
  <property fmtid="{D5CDD505-2E9C-101B-9397-08002B2CF9AE}" pid="34" name="rox_ErgVerant_SelKey">
    <vt:lpwstr>Steiner, Erich</vt:lpwstr>
  </property>
  <property fmtid="{D5CDD505-2E9C-101B-9397-08002B2CF9AE}" pid="35" name="rox_Kennung">
    <vt:lpwstr>09_VL_035_Zeitliches und inhaltliches Protokoll Experts for Startups</vt:lpwstr>
  </property>
  <property fmtid="{D5CDD505-2E9C-101B-9397-08002B2CF9AE}" pid="36" name="rox_step_letztepruefung_u">
    <vt:lpwstr>Sommer, Sabine</vt:lpwstr>
  </property>
  <property fmtid="{D5CDD505-2E9C-101B-9397-08002B2CF9AE}" pid="37" name="rox_step_letztepruefung_d">
    <vt:lpwstr>08.10.2026</vt:lpwstr>
  </property>
  <property fmtid="{D5CDD505-2E9C-101B-9397-08002B2CF9AE}" pid="38" name="rox_step_vks_d">
    <vt:lpwstr/>
  </property>
  <property fmtid="{D5CDD505-2E9C-101B-9397-08002B2CF9AE}" pid="39" name="rox_step_vks_u">
    <vt:lpwstr/>
  </property>
  <property fmtid="{D5CDD505-2E9C-101B-9397-08002B2CF9AE}" pid="40" name="rox_step_vks">
    <vt:lpwstr>-</vt:lpwstr>
  </property>
  <property fmtid="{D5CDD505-2E9C-101B-9397-08002B2CF9AE}" pid="41" name="rox_step_freigabe_u">
    <vt:lpwstr>Gratzer, Ulf</vt:lpwstr>
  </property>
  <property fmtid="{D5CDD505-2E9C-101B-9397-08002B2CF9AE}" pid="42" name="rox_step_freigabe_d">
    <vt:lpwstr>08.10.2026</vt:lpwstr>
  </property>
  <property fmtid="{D5CDD505-2E9C-101B-9397-08002B2CF9AE}" pid="43" name="rox_RoleV">
    <vt:lpwstr>Steinberger, Stefanie</vt:lpwstr>
  </property>
  <property fmtid="{D5CDD505-2E9C-101B-9397-08002B2CF9AE}" pid="44" name="rox_RoleB">
    <vt:lpwstr>Pflüger, Jörg
Steinberger, Stefanie</vt:lpwstr>
  </property>
  <property fmtid="{D5CDD505-2E9C-101B-9397-08002B2CF9AE}" pid="45" name="rox_RoleP">
    <vt:lpwstr>Steiner, Erich</vt:lpwstr>
  </property>
  <property fmtid="{D5CDD505-2E9C-101B-9397-08002B2CF9AE}" pid="46" name="rox_RoleK">
    <vt:lpwstr/>
  </property>
  <property fmtid="{D5CDD505-2E9C-101B-9397-08002B2CF9AE}" pid="47" name="rox_RoleF">
    <vt:lpwstr>Gratzer, Ulf</vt:lpwstr>
  </property>
  <property fmtid="{D5CDD505-2E9C-101B-9397-08002B2CF9AE}" pid="48" name="rox_RoleE">
    <vt:lpwstr>kein Empfänger</vt:lpwstr>
  </property>
  <property fmtid="{D5CDD505-2E9C-101B-9397-08002B2CF9AE}" pid="49" name="rox_RoleG">
    <vt:lpwstr>GRUPPE: GeFe Förderungsabrechnung
GRUPPE: Website
Colpan, Letizia</vt:lpwstr>
  </property>
  <property fmtid="{D5CDD505-2E9C-101B-9397-08002B2CF9AE}" pid="50" name="rox_Meta">
    <vt:lpwstr>32</vt:lpwstr>
  </property>
  <property fmtid="{D5CDD505-2E9C-101B-9397-08002B2CF9AE}" pid="51" name="rox_Meta0">
    <vt:lpwstr>&lt;fields&gt;&lt;Field id="rox_Size" caption="Dateigröße" orderid="2" /&gt;&lt;Field id="rox_ID" caption="ID" orderid="33" /&gt;&lt;Field id="rox_T</vt:lpwstr>
  </property>
  <property fmtid="{D5CDD505-2E9C-101B-9397-08002B2CF9AE}" pid="52" name="rox_Meta1">
    <vt:lpwstr>itle" caption="Titel" orderid="0" /&gt;&lt;Field id="rox_Status" caption="Status" orderid="3" /&gt;&lt;Field id="rox_Revision" caption="Rev</vt:lpwstr>
  </property>
  <property fmtid="{D5CDD505-2E9C-101B-9397-08002B2CF9AE}" pid="53" name="rox_Meta2">
    <vt:lpwstr>ision" orderid="4" /&gt;&lt;Field id="rox_Description" caption="Beschreibung" orderid="10" /&gt;&lt;Field id="rox_DocType" caption="Dokumen</vt:lpwstr>
  </property>
  <property fmtid="{D5CDD505-2E9C-101B-9397-08002B2CF9AE}" pid="54" name="rox_Meta3">
    <vt:lpwstr>tentyp" orderid="13" /&gt;&lt;Field id="rox_CreatedBy" caption="Erstellt" orderid="20" /&gt;&lt;Field id="rox_CreatedAt" caption="Erstell</vt:lpwstr>
  </property>
  <property fmtid="{D5CDD505-2E9C-101B-9397-08002B2CF9AE}" pid="55" name="rox_Meta4">
    <vt:lpwstr>t von" orderid="19" /&gt;&lt;Field id="rox_UpdatedBy" caption="Geändert von" orderid="22" /&gt;&lt;Field id="rox_UpdatedAt" caption="Geände</vt:lpwstr>
  </property>
  <property fmtid="{D5CDD505-2E9C-101B-9397-08002B2CF9AE}" pid="56" name="rox_Meta5">
    <vt:lpwstr>rt" orderid="21" /&gt;&lt;Field id="rox_DocPath" caption="Pfad" orderid="34" /&gt;&lt;Field id="rox_DocPath_2" caption="Pfad_2" orderid="35</vt:lpwstr>
  </property>
  <property fmtid="{D5CDD505-2E9C-101B-9397-08002B2CF9AE}" pid="57" name="rox_Meta6">
    <vt:lpwstr>" /&gt;&lt;Field id="rox_ParentDocTitle" caption="Ordner" orderid="36" /&gt;&lt;Field id="rox_FileName" caption="Dateiname" orderid="1" /&gt;&lt;</vt:lpwstr>
  </property>
  <property fmtid="{D5CDD505-2E9C-101B-9397-08002B2CF9AE}" pid="58" name="rox_Meta7">
    <vt:lpwstr>Field id="rox_VKSVersion" caption="VKS-Version" orderid="5" /&gt;&lt;Field id="rox_RelevantChange" caption="Systemrelevante Änderung</vt:lpwstr>
  </property>
  <property fmtid="{D5CDD505-2E9C-101B-9397-08002B2CF9AE}" pid="59" name="rox_Meta8">
    <vt:lpwstr>" orderid="6" /&gt;&lt;Field id="rox_FreigabedatumVB" caption="Freigabedatum VB" orderid="7" /&gt;&lt;Field id="rox_AlternativeGueltigkeit</vt:lpwstr>
  </property>
  <property fmtid="{D5CDD505-2E9C-101B-9397-08002B2CF9AE}" pid="60" name="rox_Meta9">
    <vt:lpwstr>" caption="Alternatives Gültigkeitsdatum" orderid="8" /&gt;&lt;Field id="rox_Veroeffentlichung" caption="Veröffentlichung auf Website</vt:lpwstr>
  </property>
  <property fmtid="{D5CDD505-2E9C-101B-9397-08002B2CF9AE}" pid="61" name="rox_Meta10">
    <vt:lpwstr>" orderid="9" /&gt;&lt;Field id="rox_Versionsinformationen" caption="Versionsinformationen" orderid="11" /&gt;&lt;Field id="rox_Versionsinf</vt:lpwstr>
  </property>
  <property fmtid="{D5CDD505-2E9C-101B-9397-08002B2CF9AE}" pid="62" name="rox_Meta11">
    <vt:lpwstr>ormationen_2" caption="Versionsinformationen_2" orderid="37" /&gt;&lt;Field id="rox_Versionsinformationen_3" caption="Versionsinforma</vt:lpwstr>
  </property>
  <property fmtid="{D5CDD505-2E9C-101B-9397-08002B2CF9AE}" pid="63" name="rox_Meta12">
    <vt:lpwstr>tionen_3" orderid="38" /&gt;&lt;Field id="rox_Versionsinformationen_4" caption="Versionsinformationen_4" orderid="39" /&gt;&lt;Field id="ro</vt:lpwstr>
  </property>
  <property fmtid="{D5CDD505-2E9C-101B-9397-08002B2CF9AE}" pid="64" name="rox_Meta13">
    <vt:lpwstr>x_Versionsinformationen_5" caption="Versionsinformationen_5" orderid="40" /&gt;&lt;Field id="rox_Versionsinformationen_6" caption="Ve</vt:lpwstr>
  </property>
  <property fmtid="{D5CDD505-2E9C-101B-9397-08002B2CF9AE}" pid="65" name="rox_Meta14">
    <vt:lpwstr>rsionsinformationen_6" orderid="41" /&gt;&lt;Field id="rox_Versionsinformationen_7" caption="Versionsinformationen_7" orderid="42" /&gt;</vt:lpwstr>
  </property>
  <property fmtid="{D5CDD505-2E9C-101B-9397-08002B2CF9AE}" pid="66" name="rox_Meta15">
    <vt:lpwstr>&lt;Field id="rox_Versionsinformationen_8" caption="Versionsinformationen_8" orderid="43" /&gt;&lt;Field id="rox_Wiedervorlage" caption=</vt:lpwstr>
  </property>
  <property fmtid="{D5CDD505-2E9C-101B-9397-08002B2CF9AE}" pid="67" name="rox_Meta16">
    <vt:lpwstr>"Wiedervorlage" orderid="14" /&gt;&lt;Field id="rox_DesignVerant" caption="Designverantwortlicher" orderid="15" /&gt;&lt;Field id="rox_Desi</vt:lpwstr>
  </property>
  <property fmtid="{D5CDD505-2E9C-101B-9397-08002B2CF9AE}" pid="68" name="rox_Meta17">
    <vt:lpwstr>gnVerant_SelKey" caption="Designverantwortlicher (Designverantwortlicher )" orderid="44" /&gt;&lt;Field id="rox_ErgVerant" caption="E</vt:lpwstr>
  </property>
  <property fmtid="{D5CDD505-2E9C-101B-9397-08002B2CF9AE}" pid="69" name="rox_Meta18">
    <vt:lpwstr>rgebnisverantwortlicher" orderid="16" /&gt;&lt;Field id="rox_ErgVerant_SelKey" caption="Ergebnisverantwortlicher (Ergebnisverantwortl</vt:lpwstr>
  </property>
  <property fmtid="{D5CDD505-2E9C-101B-9397-08002B2CF9AE}" pid="70" name="rox_Meta19">
    <vt:lpwstr>icher)" orderid="45" /&gt;&lt;Field id="rox_Kennung" caption="Kennung" orderid="17" /&gt;&lt;Field id="rox_step_letztepruefung_u" caption="</vt:lpwstr>
  </property>
  <property fmtid="{D5CDD505-2E9C-101B-9397-08002B2CF9AE}" pid="71" name="rox_Meta20">
    <vt:lpwstr>1.Freigegeben von" orderid="23" /&gt;&lt;Field id="rox_step_letztepruefung_d" caption="1.Freigegeben" orderid="24" /&gt;&lt;Field id="rox_s</vt:lpwstr>
  </property>
  <property fmtid="{D5CDD505-2E9C-101B-9397-08002B2CF9AE}" pid="72" name="rox_Meta21">
    <vt:lpwstr>tep_vks_d" caption="Letzte VKS am" orderid="25" /&gt;&lt;Field id="rox_step_vks_u" caption="Letzter VKS-Verantwortlicher" orderid="26</vt:lpwstr>
  </property>
  <property fmtid="{D5CDD505-2E9C-101B-9397-08002B2CF9AE}" pid="73" name="rox_Meta22">
    <vt:lpwstr>" /&gt;&lt;Field id="rox_step_vks" caption="VKS-Verantwortliche" type="roleconcat" orderid="27"&gt;-&lt;/Field&gt;&lt;Field id="rox_step_freigabe</vt:lpwstr>
  </property>
  <property fmtid="{D5CDD505-2E9C-101B-9397-08002B2CF9AE}" pid="74" name="rox_Meta23">
    <vt:lpwstr>_u" caption="2.Freigegeben von" orderid="28" /&gt;&lt;Field id="rox_step_freigabe_d" caption="2.Freigegeben" orderid="29" /&gt;&lt;Field id</vt:lpwstr>
  </property>
  <property fmtid="{D5CDD505-2E9C-101B-9397-08002B2CF9AE}" pid="75" name="rox_Meta24">
    <vt:lpwstr>="rox_RoleV" caption="Rolle: Verantwortlicher" orderid="46" /&gt;&lt;Field id="rox_RoleB" caption="Rolle: Ersteller (E)" orderid="47</vt:lpwstr>
  </property>
  <property fmtid="{D5CDD505-2E9C-101B-9397-08002B2CF9AE}" pid="76" name="rox_Meta25">
    <vt:lpwstr>" /&gt;&lt;Field id="rox_RoleP" caption="Rolle: 1.Freigeber" orderid="48" /&gt;&lt;Field id="rox_RoleK" caption="Rolle: VKS-Verantwortliche</vt:lpwstr>
  </property>
  <property fmtid="{D5CDD505-2E9C-101B-9397-08002B2CF9AE}" pid="77" name="rox_Meta26">
    <vt:lpwstr>r" orderid="49" /&gt;&lt;Field id="rox_RoleF" caption="Rolle: 2.Freigeber" orderid="50" /&gt;&lt;Field id="rox_RoleE" caption="Rolle: Empfä</vt:lpwstr>
  </property>
  <property fmtid="{D5CDD505-2E9C-101B-9397-08002B2CF9AE}" pid="78" name="rox_Meta27">
    <vt:lpwstr>nger" orderid="51" /&gt;&lt;Field id="rox_RoleG" caption="Rolle: Empfänger (ohne Lesebestätigung)" orderid="52" /&gt;&lt;GlobalFieldHandle</vt:lpwstr>
  </property>
  <property fmtid="{D5CDD505-2E9C-101B-9397-08002B2CF9AE}" pid="79" name="rox_Meta28">
    <vt:lpwstr>r url="https://roxtra.sfg.at/roxtra/doc/DownloadGlobalFieldHandler.ashx?token=eyJhbGciOiJIUzI1NiIsImtpZCI6IjNlMjk3MDA2LTMwMmUtN</vt:lpwstr>
  </property>
  <property fmtid="{D5CDD505-2E9C-101B-9397-08002B2CF9AE}" pid="80" name="rox_Meta29">
    <vt:lpwstr>GI4Ni05MTUxLTc3YWYzOWRhYjg0MyIsInR5cCI6IkpXVCJ9.eyJVc2VySUQiOiItMSIsInN1YiI6IjAwMDAwMDAwLTAwMDAtMDAwMC0wMDAwLTAwMDAwMDAwMDAwMCI</vt:lpwstr>
  </property>
  <property fmtid="{D5CDD505-2E9C-101B-9397-08002B2CF9AE}" pid="81" name="rox_Meta30">
    <vt:lpwstr>sInJlcXVlc3RlZEJ5Q2xpZW50SUQiOiIzZTI5NzAwNi0zMDJlLTRiODYtOTE1MS03N2FmMzlkYWI4NDMiLCJuYmYiOjE3OTE0NDk0MDAsImV4cCI6MTc5MTQ1MzAwMC</vt:lpwstr>
  </property>
  <property fmtid="{D5CDD505-2E9C-101B-9397-08002B2CF9AE}" pid="82" name="rox_Meta31">
    <vt:lpwstr>wiaWF0IjoxNzkxNDQ5NDAwLCJpc3MiOiJyb1h0cmEifQ.t8cqgbNYYFXI3cVvv6N-4aJtIkFAg-EN2aPSfNITkug" /&gt;&lt;/fields&gt;</vt:lpwstr>
  </property>
</Properties>
</file>