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hidePivotFieldList="1" defaultThemeVersion="124226" autoCompressPictures="0"/>
  <mc:AlternateContent xmlns:mc="http://schemas.openxmlformats.org/markup-compatibility/2006">
    <mc:Choice Requires="x15">
      <x15ac:absPath xmlns:x15ac="http://schemas.microsoft.com/office/spreadsheetml/2010/11/ac" url="J:\___ FÖRDERUNGSMANAGEMENT\IDEEN!REICH\Weiterentwicklung der Förderungsaktion\Überarbeitung 2024\Kostenplan NEU\"/>
    </mc:Choice>
  </mc:AlternateContent>
  <workbookProtection workbookPassword="CF27" lockStructure="1"/>
  <bookViews>
    <workbookView xWindow="0" yWindow="0" windowWidth="28800" windowHeight="12300" tabRatio="866" activeTab="0"/>
  </bookViews>
  <sheets>
    <sheet name="Personalkosten" sheetId="27" r:id="rId3"/>
    <sheet name="Sonstige Kosten" sheetId="25" r:id="rId4"/>
    <sheet name="Übersicht Gesamtprojektkosten" sheetId="28" r:id="rId5"/>
  </sheets>
  <definedNames>
    <definedName name="_BDK1" localSheetId="0">"$#REF!.$B$20"</definedName>
    <definedName name="_BDK1">#REF!</definedName>
    <definedName name="_BDK2" localSheetId="0">"$#REF!.$C$20"</definedName>
    <definedName name="_BDK2">#REF!</definedName>
    <definedName name="_BDK3" localSheetId="0">"$#REF!.$F$20"</definedName>
    <definedName name="_BDK3">#REF!</definedName>
    <definedName name="_BGK1" localSheetId="0">"$#REF!.$B$21"</definedName>
    <definedName name="_BGK1">#REF!</definedName>
    <definedName name="_BGK2" localSheetId="0">"$#REF!.$C$21"</definedName>
    <definedName name="_BGK2">#REF!</definedName>
    <definedName name="_BGK3" localSheetId="0">"$#REF!.$F$21"</definedName>
    <definedName name="_BGK3">#REF!</definedName>
    <definedName name="_BPK1" localSheetId="0">"$#REF!.$B$17"</definedName>
    <definedName name="_BPK1">#REF!</definedName>
    <definedName name="_BPK2" localSheetId="0">"$#REF!.$C$17"</definedName>
    <definedName name="_BPK2">#REF!</definedName>
    <definedName name="_BPK3" localSheetId="0">"$#REF!.$F$17"</definedName>
    <definedName name="_BPK3">#REF!</definedName>
    <definedName name="_BSK1" localSheetId="0">"$#REF!.$B$18"</definedName>
    <definedName name="_BSK1">#REF!</definedName>
    <definedName name="_BSK2" localSheetId="0">"$#REF!.$C$18"</definedName>
    <definedName name="_BSK2">#REF!</definedName>
    <definedName name="_BSK3" localSheetId="0">"$#REF!.$F$18"</definedName>
    <definedName name="_BSK3">#REF!</definedName>
    <definedName name="_IDK1" localSheetId="0">"$#REF!.$B$28"</definedName>
    <definedName name="_IDK1">#REF!</definedName>
    <definedName name="_IDK2" localSheetId="0">"$#REF!.$C$28"</definedName>
    <definedName name="_IDK2">#REF!</definedName>
    <definedName name="_IDK3" localSheetId="0">"$#REF!.$F$28"</definedName>
    <definedName name="_IDK3">#REF!</definedName>
    <definedName name="_IGK1" localSheetId="0">"$#REF!.$B$29"</definedName>
    <definedName name="_IGK1">#REF!</definedName>
    <definedName name="_IGK2" localSheetId="0">"$#REF!.$C$29"</definedName>
    <definedName name="_IGK2">#REF!</definedName>
    <definedName name="_IGK3" localSheetId="0">"$#REF!.$F$29"</definedName>
    <definedName name="_IGK3">#REF!</definedName>
    <definedName name="_IPK1" localSheetId="0">"$#REF!.$B$25"</definedName>
    <definedName name="_IPK1">#REF!</definedName>
    <definedName name="_IPK2" localSheetId="0">"$#REF!.$C$25"</definedName>
    <definedName name="_IPK2">#REF!</definedName>
    <definedName name="_IPK3" localSheetId="0">"$#REF!.$F$25"</definedName>
    <definedName name="_IPK3">#REF!</definedName>
    <definedName name="_ISK1" localSheetId="0">"$#REF!.$B$26"</definedName>
    <definedName name="_ISK1">#REF!</definedName>
    <definedName name="_ISK2" localSheetId="0">"$#REF!.$C$26"</definedName>
    <definedName name="_ISK2">#REF!</definedName>
    <definedName name="_ISK3" localSheetId="0">"$#REF!.$F$26"</definedName>
    <definedName name="_ISK3">#REF!</definedName>
    <definedName name="A_Dritt" localSheetId="0">"$#REF!.$C$79"</definedName>
    <definedName name="A_Dritt" localSheetId="1">"$#REF!.$C$79"</definedName>
    <definedName name="A_Dritt">#REF!</definedName>
    <definedName name="A_Dritt_1" localSheetId="0">Personalkosten!$C$74</definedName>
    <definedName name="A_Dritt_1" localSheetId="1">#REF!</definedName>
    <definedName name="A_Dritt_1">#REF!</definedName>
    <definedName name="A_FTE" localSheetId="0">"$#REF!.$C$76"</definedName>
    <definedName name="A_FTE" localSheetId="1">"$#REF!.$C$76"</definedName>
    <definedName name="A_FTE">#REF!</definedName>
    <definedName name="A_FTE_1" localSheetId="0">Personalkosten!$C$71</definedName>
    <definedName name="A_FTE_1" localSheetId="1">#REF!</definedName>
    <definedName name="A_FTE_1">#REF!</definedName>
    <definedName name="A_FTEges" localSheetId="0">"$#REF!.$E$25"</definedName>
    <definedName name="A_FTEges">#REF!</definedName>
    <definedName name="A_GK" localSheetId="0">"$#REF!.$C$73"</definedName>
    <definedName name="A_GK" localSheetId="1">"$#REF!.$C$73"</definedName>
    <definedName name="A_GK">#REF!</definedName>
    <definedName name="A_GK_1" localSheetId="0">Personalkosten!$C$68</definedName>
    <definedName name="A_GK_1" localSheetId="1">#REF!</definedName>
    <definedName name="A_GK_1">#REF!</definedName>
    <definedName name="A_PK" localSheetId="0">"$#REF!.$C$75"</definedName>
    <definedName name="A_PK" localSheetId="1">"$#REF!.$C$75"</definedName>
    <definedName name="A_PK">#REF!</definedName>
    <definedName name="A_PK_1" localSheetId="0">Personalkosten!$C$70</definedName>
    <definedName name="A_PK_1" localSheetId="1">#REF!</definedName>
    <definedName name="A_PK_1">#REF!</definedName>
    <definedName name="A_PKges" localSheetId="0">"$#REF!.$D$25"</definedName>
    <definedName name="A_PKges">#REF!</definedName>
    <definedName name="A_Reis" localSheetId="0">"$#REF!.$C$77"</definedName>
    <definedName name="A_Reis" localSheetId="1">"$#REF!.$C$77"</definedName>
    <definedName name="A_Reis">#REF!</definedName>
    <definedName name="A_Reis_1">#N/A</definedName>
    <definedName name="A_sonK" localSheetId="0">"$#REF!.$#REF!$#REF!"</definedName>
    <definedName name="A_sonK" localSheetId="1">"$#REF!.$#REF!$#REF!"</definedName>
    <definedName name="A_sonK">#REF!</definedName>
    <definedName name="A_sonK_1">#N/A</definedName>
    <definedName name="A_SuM" localSheetId="0">"$#REF!.$C$78"</definedName>
    <definedName name="A_SuM" localSheetId="1">"$#REF!.$C$78"</definedName>
    <definedName name="A_SuM">#REF!</definedName>
    <definedName name="A_SuM_1" localSheetId="0">Personalkosten!$C$72</definedName>
    <definedName name="A_SuM_1" localSheetId="1">#REF!</definedName>
    <definedName name="A_SuM_1">#REF!</definedName>
    <definedName name="akronym" localSheetId="0">"$#REF!.$A$14"</definedName>
    <definedName name="akronym">#REF!</definedName>
    <definedName name="Anl_Sp_einfach" localSheetId="0">"$#REF!.$L$1:$W$25"</definedName>
    <definedName name="Anl_Sp_einfach">#REF!</definedName>
    <definedName name="Anl_Sp_erweitert" localSheetId="0">"$#REF!.$A$1:$J$25"</definedName>
    <definedName name="Anl_Sp_erweitert">#REF!</definedName>
    <definedName name="Antragsteller" localSheetId="0">"$#REF!.$A$21"</definedName>
    <definedName name="Antragsteller">#REF!</definedName>
    <definedName name="Anzahl_UN" localSheetId="0">"$#REF!.$D$14"</definedName>
    <definedName name="Anzahl_UN">#REF!</definedName>
    <definedName name="BDKk" localSheetId="0">"$#REF!.$G$20"</definedName>
    <definedName name="BDKk">#REF!</definedName>
    <definedName name="BeantragteKosten" localSheetId="0">"$#REF!.$C$13"</definedName>
    <definedName name="BeantragteKosten">#REF!</definedName>
    <definedName name="BFgesamt1" localSheetId="0">"$#REF!.$#REF!$#REF!"</definedName>
    <definedName name="BFgesamt1">#REF!</definedName>
    <definedName name="BFgesamt2" localSheetId="0">"$#REF!.$#REF!$#REF!"</definedName>
    <definedName name="BFgesamt2">#REF!</definedName>
    <definedName name="BFgesamt3" localSheetId="0">"$#REF!.$#REF!$#REF!"</definedName>
    <definedName name="BFgesamt3">#REF!</definedName>
    <definedName name="BFgesamtkum" localSheetId="0">"$#REF!.$#REF!$#REF!"</definedName>
    <definedName name="BFgesamtkum">#REF!</definedName>
    <definedName name="BGKk" localSheetId="0">"$#REF!.$G$21"</definedName>
    <definedName name="BGKk">#REF!</definedName>
    <definedName name="BPKk" localSheetId="0">"$#REF!.$G$17"</definedName>
    <definedName name="BPKk">#REF!</definedName>
    <definedName name="BSKk" localSheetId="0">"$#REF!.$G$18"</definedName>
    <definedName name="BSKk">#REF!</definedName>
    <definedName name="_xlnm.Print_Area" localSheetId="0">Personalkosten!$A$1:$L$35</definedName>
    <definedName name="_xlnm.Print_Area" localSheetId="1">'Sonstige Kosten'!$A$1:$N$58</definedName>
    <definedName name="_xlnm.Print_Titles" localSheetId="1">'Sonstige Kosten'!$1:$1</definedName>
    <definedName name="Excel_BuiltIn__FilterDatabase_1" localSheetId="0">#REF!</definedName>
    <definedName name="Excel_BuiltIn__FilterDatabase_1">#REF!</definedName>
    <definedName name="Fördersumme" localSheetId="0">"$#REF!.$J$25"</definedName>
    <definedName name="Fördersumme">#REF!</definedName>
    <definedName name="Hinweise" localSheetId="0">"$#REF!.$A$2"</definedName>
    <definedName name="Hinweise">#REF!</definedName>
    <definedName name="IDKk" localSheetId="0">"$#REF!.$G$28"</definedName>
    <definedName name="IDKk">#REF!</definedName>
    <definedName name="IFgesamt1" localSheetId="0">"$#REF!.$#REF!$#REF!"</definedName>
    <definedName name="IFgesamt1">#REF!</definedName>
    <definedName name="IFgesamt2" localSheetId="0">"$#REF!.$#REF!$#REF!"</definedName>
    <definedName name="IFgesamt2">#REF!</definedName>
    <definedName name="IFgesamt3" localSheetId="0">"$#REF!.$#REF!$#REF!"</definedName>
    <definedName name="IFgesamt3">#REF!</definedName>
    <definedName name="IFgesamtkum" localSheetId="0">"$#REF!.$#REF!$#REF!"</definedName>
    <definedName name="IFgesamtkum">#REF!</definedName>
    <definedName name="IGKk" localSheetId="0">"$#REF!.$G$29"</definedName>
    <definedName name="IGKk">#REF!</definedName>
    <definedName name="Inhalt" localSheetId="0">"$#REF!.$A$3"</definedName>
    <definedName name="Inhalt">#REF!</definedName>
    <definedName name="Internet" localSheetId="0">"$#REF!.$E$5"</definedName>
    <definedName name="Internet">#REF!</definedName>
    <definedName name="Internet_Antrags" localSheetId="0">"$#REF!.$E$5"</definedName>
    <definedName name="Internet_Antrags">#REF!</definedName>
    <definedName name="Internet_Antragsteller" localSheetId="0">"$#REF!.$E$5"</definedName>
    <definedName name="Internet_Antragsteller">#REF!</definedName>
    <definedName name="Internet_Partner" localSheetId="0">"$#REF!.$E$6"</definedName>
    <definedName name="Internet_Partner">#REF!</definedName>
    <definedName name="IPKk" localSheetId="0">"$#REF!.$G$25"</definedName>
    <definedName name="IPKk">#REF!</definedName>
    <definedName name="ISKk" localSheetId="0">"$#REF!.$G$26"</definedName>
    <definedName name="ISKk">#REF!</definedName>
    <definedName name="Name_Antragsteller_UN" localSheetId="0">"$#REF!.$A$5"</definedName>
    <definedName name="Name_Antragsteller_UN">#REF!</definedName>
    <definedName name="Name_Partner_UN" localSheetId="0">"$#REF!.$A$6"</definedName>
    <definedName name="Name_Partner_UN">#REF!</definedName>
    <definedName name="Name_UN" localSheetId="0">"$#REF!.$A$5"</definedName>
    <definedName name="Name_UN">#REF!</definedName>
    <definedName name="PPDK1" localSheetId="0">"$#REF!.$B$12"</definedName>
    <definedName name="PPDK1">#REF!</definedName>
    <definedName name="PPDK2" localSheetId="0">"$#REF!.$C$12"</definedName>
    <definedName name="PPDK2">#REF!</definedName>
    <definedName name="PPDK3" localSheetId="0">"$#REF!.$F$12"</definedName>
    <definedName name="PPDK3">#REF!</definedName>
    <definedName name="PPDKk" localSheetId="0">"$#REF!.$G$12"</definedName>
    <definedName name="PPDKk">#REF!</definedName>
    <definedName name="PPFgesamt1" localSheetId="0">"$#REF!.$#REF!$#REF!"</definedName>
    <definedName name="PPFgesamt1">#REF!</definedName>
    <definedName name="PPFgesamt2" localSheetId="0">"$#REF!.$#REF!$#REF!"</definedName>
    <definedName name="PPFgesamt2">#REF!</definedName>
    <definedName name="PPFgesamt3" localSheetId="0">"$#REF!.$#REF!$#REF!"</definedName>
    <definedName name="PPFgesamt3">#REF!</definedName>
    <definedName name="PPFgesamtkum" localSheetId="0">"$#REF!.$#REF!$#REF!"</definedName>
    <definedName name="PPFgesamtkum">#REF!</definedName>
    <definedName name="PPgesamt1" localSheetId="0">"$#REF!.$#REF!$#REF!"</definedName>
    <definedName name="PPgesamt1">#REF!</definedName>
    <definedName name="PPGK1" localSheetId="0">"$#REF!.$B$13"</definedName>
    <definedName name="PPGK1">#REF!</definedName>
    <definedName name="PPGK2" localSheetId="0">"$#REF!.$C$13"</definedName>
    <definedName name="PPGK2">#REF!</definedName>
    <definedName name="PPGK3" localSheetId="0">"$#REF!.$F$13"</definedName>
    <definedName name="PPGK3">#REF!</definedName>
    <definedName name="PPGKk" localSheetId="0">"$#REF!.$G$13"</definedName>
    <definedName name="PPGKk">#REF!</definedName>
    <definedName name="PPPK1" localSheetId="0">"$#REF!.$B$9"</definedName>
    <definedName name="PPPK1">#REF!</definedName>
    <definedName name="PPPK2" localSheetId="0">"$#REF!.$C$9"</definedName>
    <definedName name="PPPK2">#REF!</definedName>
    <definedName name="PPPK3" localSheetId="0">"$#REF!.$F$9"</definedName>
    <definedName name="PPPK3">#REF!</definedName>
    <definedName name="PPPKk" localSheetId="0">"$#REF!.$G$9"</definedName>
    <definedName name="PPPKk">#REF!</definedName>
    <definedName name="PPSK1" localSheetId="0">"$#REF!.$B$10"</definedName>
    <definedName name="PPSK1">#REF!</definedName>
    <definedName name="PPSK2" localSheetId="0">"$#REF!.$C$10"</definedName>
    <definedName name="PPSK2">#REF!</definedName>
    <definedName name="PPSK3" localSheetId="0">"$#REF!.$F$10"</definedName>
    <definedName name="PPSK3">#REF!</definedName>
    <definedName name="PPSKk" localSheetId="0">"$#REF!.$G$10"</definedName>
    <definedName name="PPSKk">#REF!</definedName>
    <definedName name="Projekt_GK" localSheetId="0">#N/A</definedName>
    <definedName name="Projekt_GK">#REF!</definedName>
    <definedName name="Projekt_GL" localSheetId="0">"$#REF!.$I$25"</definedName>
    <definedName name="Projekt_GL">#REF!</definedName>
    <definedName name="Projektart" localSheetId="0">"$#REF!.$A$7"</definedName>
    <definedName name="Projektart">#REF!</definedName>
    <definedName name="Projektdauer" localSheetId="0">"$#REF!.$E$17"</definedName>
    <definedName name="Projektdauer">#REF!</definedName>
    <definedName name="Projektende" localSheetId="0">"$#REF!.$C$17"</definedName>
    <definedName name="Projektende">#REF!</definedName>
    <definedName name="Projektstart" localSheetId="0">"$#REF!.$A$17"</definedName>
    <definedName name="Projektstart">#REF!</definedName>
    <definedName name="Projekttitel" localSheetId="0">"$#REF!.$A$11"</definedName>
    <definedName name="Projekttitel">#REF!</definedName>
    <definedName name="rox_Revision">Personalkosten!$L$1</definedName>
    <definedName name="Themennr" localSheetId="0">"$#REF!.$#REF!$#REF!"</definedName>
    <definedName name="Themennr">#REF!</definedName>
    <definedName name="Themenstellung" localSheetId="0">"$#REF!.$#REF!$#REF!"</definedName>
    <definedName name="Themenstellung">#REF!</definedName>
  </definedNames>
  <calcPr calcId="162913"/>
</workbook>
</file>

<file path=xl/calcChain.xml><?xml version="1.0" encoding="utf-8"?>
<calcChain xmlns="http://schemas.openxmlformats.org/spreadsheetml/2006/main">
  <c r="A1" i="25" l="1"/>
</calcChain>
</file>

<file path=xl/sharedStrings.xml><?xml version="1.0" encoding="utf-8"?>
<sst xmlns="http://schemas.openxmlformats.org/spreadsheetml/2006/main" count="123" uniqueCount="101">
  <si>
    <t>Summe</t>
  </si>
  <si>
    <t>AP 1</t>
  </si>
  <si>
    <t>AP 2</t>
  </si>
  <si>
    <t>AP 3</t>
  </si>
  <si>
    <t>AP 4</t>
  </si>
  <si>
    <t>AP 5</t>
  </si>
  <si>
    <t>Lfd. Nr.</t>
  </si>
  <si>
    <t>MitarbeiterIn</t>
  </si>
  <si>
    <t>Funktion</t>
  </si>
  <si>
    <t>AP 6</t>
  </si>
  <si>
    <t>Anzahl Stunden im Projekt</t>
  </si>
  <si>
    <t>Arbeitspaket</t>
  </si>
  <si>
    <t>3. Sach- und Materialkosten</t>
  </si>
  <si>
    <t>Bezeichnung der Sach- und Materialkosten</t>
  </si>
  <si>
    <t>Bezeichnung der Drittkosten</t>
  </si>
  <si>
    <t>4.1.</t>
  </si>
  <si>
    <t>4.2.</t>
  </si>
  <si>
    <t>4.3.</t>
  </si>
  <si>
    <t>4.4.</t>
  </si>
  <si>
    <t>4.5.</t>
  </si>
  <si>
    <t>4.6.</t>
  </si>
  <si>
    <t>4.7.</t>
  </si>
  <si>
    <t>3.1.</t>
  </si>
  <si>
    <t>3.2.</t>
  </si>
  <si>
    <t>3.3.</t>
  </si>
  <si>
    <t>3.4.</t>
  </si>
  <si>
    <t>3.5.</t>
  </si>
  <si>
    <t>PLAN-Kosten</t>
  </si>
  <si>
    <t>WerkvertragnehmerIn / BeauftragteR</t>
  </si>
  <si>
    <t xml:space="preserve">4. Drittkosten / Kosten für Leistungen Dritter </t>
  </si>
  <si>
    <t>1.1</t>
  </si>
  <si>
    <t>1.2</t>
  </si>
  <si>
    <t>1.3</t>
  </si>
  <si>
    <t>1.4</t>
  </si>
  <si>
    <t>1.5</t>
  </si>
  <si>
    <t>1.6</t>
  </si>
  <si>
    <t>1.8</t>
  </si>
  <si>
    <t>1.7</t>
  </si>
  <si>
    <t>1.9</t>
  </si>
  <si>
    <t>1.10</t>
  </si>
  <si>
    <t>1.11</t>
  </si>
  <si>
    <t>1.12</t>
  </si>
  <si>
    <t>1.13</t>
  </si>
  <si>
    <t>1.14</t>
  </si>
  <si>
    <t>FörderungswerberIn:</t>
  </si>
  <si>
    <t>Projekttitel:</t>
  </si>
  <si>
    <t>Feldfarbe</t>
  </si>
  <si>
    <t>Angebote sind beizulegen!</t>
  </si>
  <si>
    <t>Lagerabfassung</t>
  </si>
  <si>
    <t>LieferantIn</t>
  </si>
  <si>
    <t>3.7.</t>
  </si>
  <si>
    <t>3.8.</t>
  </si>
  <si>
    <t>3.9.</t>
  </si>
  <si>
    <t>3.6.</t>
  </si>
  <si>
    <t>Revision:</t>
  </si>
  <si>
    <t>Summe Stunden je Arbeitspaket</t>
  </si>
  <si>
    <t>GESAMT</t>
  </si>
  <si>
    <t>Summe IST-Kosten je Arbeitspaket (in EUR)</t>
  </si>
  <si>
    <t>ExterneR BeraterIn / BeauftragteR / WerkvertragnehmerIn</t>
  </si>
  <si>
    <t>KOSTENPLAN - Ideen!Reich</t>
  </si>
  <si>
    <t>Gesamtprojektkosten</t>
  </si>
  <si>
    <t>1. Personalkosten</t>
  </si>
  <si>
    <t>3. Sach- &amp; Materialkosten</t>
  </si>
  <si>
    <t>4. Drittkosten</t>
  </si>
  <si>
    <t xml:space="preserve">1. Personalkosten:                   </t>
  </si>
  <si>
    <t>3.10.</t>
  </si>
  <si>
    <t>4.8.</t>
  </si>
  <si>
    <t>4.9.</t>
  </si>
  <si>
    <t>4.10.</t>
  </si>
  <si>
    <t>Einfügen</t>
  </si>
  <si>
    <t>Diese Zeile markieren, dann ist "einfügen" möglich!!</t>
  </si>
  <si>
    <t>Für Formeln: Zellen rechts markieren und in eingefügte Zeile(n) kopieren!</t>
  </si>
  <si>
    <t>ARBEITSPAKETE:    Sämtliche Vorhaben und Leistungen sind eindeutig max. 6 Arbeitspaketen zuzuordnen und in der Projektbeschreibung kurz zu erläutern:</t>
  </si>
  <si>
    <t>Betriebsstunden</t>
  </si>
  <si>
    <t>007/04.2024</t>
  </si>
  <si>
    <t>anteilige Projekt-nutzung (DFZR)</t>
  </si>
  <si>
    <t>Dauer der Abschreibung gesamt (Monate)</t>
  </si>
  <si>
    <t>Nutzung im Durch-führungs-zeitraum
(Monate)</t>
  </si>
  <si>
    <t>Anschaffungs-kosten netto
(in Euro)</t>
  </si>
  <si>
    <t>Kosten
(in Euro)</t>
  </si>
  <si>
    <t xml:space="preserve">
Kosten
(in Euro)</t>
  </si>
  <si>
    <t>Stunden-satz (in Euro/h)</t>
  </si>
  <si>
    <t>davon Nutzung in diesen Monaten (in Std.)</t>
  </si>
  <si>
    <t>davon Nutzung für das Projekt 
(in Std.)</t>
  </si>
  <si>
    <t>Bezeichnung der F&amp;E-Infrastruktur (inkl. LieferantIn)</t>
  </si>
  <si>
    <t>2.1.</t>
  </si>
  <si>
    <t>2.2.</t>
  </si>
  <si>
    <t>2.3.</t>
  </si>
  <si>
    <t>2.4.</t>
  </si>
  <si>
    <t>2.5.</t>
  </si>
  <si>
    <t>2.6.</t>
  </si>
  <si>
    <t>2.7.</t>
  </si>
  <si>
    <t>2.8.</t>
  </si>
  <si>
    <t>2.9.</t>
  </si>
  <si>
    <t>2.10.</t>
  </si>
  <si>
    <t>2. Infrastrukturnutzung für F&amp;E wie Messgeräte, Instrumente, Ausrüstung, Produktionsinfrastruktur (Darstellung mittels aliquoter Abschreibung)</t>
  </si>
  <si>
    <t>2. Infrastrukturnutzung für F&amp;E</t>
  </si>
  <si>
    <r>
      <t xml:space="preserve">
</t>
    </r>
    <r>
      <rPr>
        <b/>
        <sz val="11"/>
        <rFont val="Tahoma"/>
        <family val="2"/>
      </rPr>
      <t xml:space="preserve">AUSFÜLLHILFE:
</t>
    </r>
    <r>
      <rPr>
        <sz val="11"/>
        <rFont val="Tahoma"/>
        <family val="2"/>
      </rPr>
      <t xml:space="preserve">
Sollten Sie zusätzliche Kostenpositionen geltend machen wollen, kontaktieren Sie bitte die SFG.
</t>
    </r>
    <r>
      <rPr>
        <b/>
        <sz val="11"/>
        <rFont val="Tahoma"/>
        <family val="2"/>
      </rPr>
      <t>ad 2. Infrastrukturnutzung für F&amp;E</t>
    </r>
    <r>
      <rPr>
        <sz val="11"/>
        <rFont val="Tahoma"/>
        <family val="2"/>
      </rPr>
      <t xml:space="preserve">
</t>
    </r>
    <r>
      <rPr>
        <u val="single"/>
        <sz val="11"/>
        <rFont val="Tahoma"/>
        <family val="2"/>
      </rPr>
      <t>Bezeichnung der F&amp;E-Infrastruktur/Produktionsinfrastruktur:</t>
    </r>
    <r>
      <rPr>
        <sz val="11"/>
        <rFont val="Tahoma"/>
        <family val="2"/>
      </rPr>
      <t xml:space="preserve">
F&amp;E- bzw. Produktionsinfrastruktur sind klar darzustellen, um Kosten eindeutig dem Vorhaben zuordnen zu können. Es ist ausschließlich die Nutzung betriesbseigener Infrastruktur in dieser Kostenart förderfähig.
Kalkulationsgrundlage ist die Nutzungsdauer und die Anschaffungskosten laut Bilanz bzw. Anlagespiegel. 
</t>
    </r>
    <r>
      <rPr>
        <u val="single"/>
        <sz val="11"/>
        <rFont val="Tahoma"/>
        <family val="2"/>
      </rPr>
      <t xml:space="preserve">Anschaffungskosten netto (in Euro): </t>
    </r>
    <r>
      <rPr>
        <sz val="11"/>
        <rFont val="Tahoma"/>
        <family val="2"/>
      </rPr>
      <t xml:space="preserve">
Gemäß Anlagenverzeichnis, angebotene Skonti und allfällige Förderungen sind unbedingt abzuziehen. 
</t>
    </r>
    <r>
      <rPr>
        <u val="single"/>
        <sz val="11"/>
        <rFont val="Tahoma"/>
        <family val="2"/>
      </rPr>
      <t xml:space="preserve">Dauer der Abschreibung gesamt (Monate): </t>
    </r>
    <r>
      <rPr>
        <sz val="11"/>
        <rFont val="Tahoma"/>
        <family val="2"/>
      </rPr>
      <t xml:space="preserve">
Nutzungsdauer gemäß Anlagenverzeichnis.
</t>
    </r>
    <r>
      <rPr>
        <u val="single"/>
        <sz val="11"/>
        <rFont val="Tahoma"/>
        <family val="2"/>
      </rPr>
      <t>Nutzungsdauer im Durchführungszeitraum (Monate):</t>
    </r>
    <r>
      <rPr>
        <sz val="11"/>
        <rFont val="Tahoma"/>
        <family val="2"/>
      </rPr>
      <t xml:space="preserve">
Anzahl der Monate, in denen die Nutzung im Projekt geplant ist, Nutzungsdatum ab Aktivierungsdatum möglich.
</t>
    </r>
    <r>
      <rPr>
        <u val="single"/>
        <sz val="11"/>
        <rFont val="Tahoma"/>
        <family val="2"/>
      </rPr>
      <t>davon Nutzung in diesen Monaten (in Stunden):</t>
    </r>
    <r>
      <rPr>
        <b/>
        <sz val="11"/>
        <rFont val="Tahoma"/>
        <family val="2"/>
      </rPr>
      <t xml:space="preserve">
</t>
    </r>
    <r>
      <rPr>
        <sz val="11"/>
        <rFont val="Tahoma"/>
        <family val="2"/>
      </rPr>
      <t xml:space="preserve">Anzahl der Stunden, in denen die F&amp;E-Infrastruktur/Produktionsinfrastruktur genutzt wird, diese sind im Rahmen der Endabrechnung detailliert nachzuweisen.
</t>
    </r>
    <r>
      <rPr>
        <u val="single"/>
        <sz val="11"/>
        <rFont val="Tahoma"/>
        <family val="2"/>
      </rPr>
      <t>davon Nutzung für das Projekt (in Stunden):</t>
    </r>
    <r>
      <rPr>
        <sz val="11"/>
        <rFont val="Tahoma"/>
        <family val="2"/>
      </rPr>
      <t xml:space="preserve">
Anzahl der Stunden, in denen die F&amp;E-Infrastruktur/Produktionsinfrastruktur für das Projekt genutzt wird, diese sind im Rahmen der Endabrechnung detailliert nachzuweisen.
</t>
    </r>
    <r>
      <rPr>
        <b/>
        <sz val="11"/>
        <rFont val="Tahoma"/>
        <family val="2"/>
      </rPr>
      <t xml:space="preserve">
</t>
    </r>
    <r>
      <rPr>
        <u val="single"/>
        <sz val="11"/>
        <rFont val="Tahoma"/>
        <family val="2"/>
      </rPr>
      <t xml:space="preserve">Anteilige Projektnutzung in %: </t>
    </r>
    <r>
      <rPr>
        <sz val="11"/>
        <rFont val="Tahoma"/>
        <family val="2"/>
      </rPr>
      <t xml:space="preserve">
Berechnetes Ausmaß der Nutzung des Anlagegutes in % für das Projekt im Durchführungszeitraum.
</t>
    </r>
    <r>
      <rPr>
        <u val="single"/>
        <sz val="11"/>
        <rFont val="Tahoma"/>
        <family val="2"/>
      </rPr>
      <t>Geringwertige Wirtschaftsgüter:</t>
    </r>
    <r>
      <rPr>
        <sz val="11"/>
        <rFont val="Tahoma"/>
        <family val="2"/>
      </rPr>
      <t xml:space="preserve">
Anschaffungskosten kleiner/gleich 1.000 Euro netto sind in Höhe der gesamten Anschaffungskosten unter Punkt 3 Sach- und Materialkosten anzuführen.
</t>
    </r>
    <r>
      <rPr>
        <b/>
        <sz val="11"/>
        <rFont val="Tahoma"/>
        <family val="2"/>
      </rPr>
      <t>ad 3. Sach- und Materialkosten</t>
    </r>
    <r>
      <rPr>
        <sz val="11"/>
        <rFont val="Tahoma"/>
        <family val="2"/>
      </rPr>
      <t xml:space="preserve">
</t>
    </r>
    <r>
      <rPr>
        <u val="single"/>
        <sz val="11"/>
        <rFont val="Tahoma"/>
        <family val="2"/>
      </rPr>
      <t>Lagerabfassungen:</t>
    </r>
    <r>
      <rPr>
        <sz val="11"/>
        <rFont val="Tahoma"/>
        <family val="2"/>
      </rPr>
      <t xml:space="preserve">
Lagerabfassungen sind nur dann förderbar, wenn der Einstandspreis mittels externem Beleg nachgewiesen bzw. rückverfolgt werden kann.
</t>
    </r>
    <r>
      <rPr>
        <b/>
        <sz val="11"/>
        <rFont val="Tahoma"/>
        <family val="2"/>
      </rPr>
      <t>ad 4. Drittkosten:</t>
    </r>
    <r>
      <rPr>
        <sz val="11"/>
        <rFont val="Tahoma"/>
        <family val="2"/>
      </rPr>
      <t xml:space="preserve">
Unter diese Kostenkategorie fallen u.a. Kosten für Auftragsforschung, technisches Wissen, Kosten für technische Beratung (inkl. nachweislich projektbezogener Reiseaufwände) und gleichwertige Dienstleistungen etc. die ausschließlich der Forschungs- und Entwicklungstätigkeit dienen.
Kosten für Leistungen von WerkvertragsnehmerInnen sind unter Drittkosten anzugeben. </t>
    </r>
  </si>
  <si>
    <r>
      <t xml:space="preserve">AUSFÜLLHILFE:
Personalkosten: 
</t>
    </r>
    <r>
      <rPr>
        <sz val="9.5"/>
        <rFont val="Tahoma"/>
        <family val="2"/>
      </rPr>
      <t>Personalkosten werden in Form einer Stundenpauschale iHv 35 Euro (im Modul XS sind max. 70 % Personalkosten anrechenbar) abgerechnet. Es können nur Kosten für jene MitarbeiterInnen bzw. GesellschafterInnen geltend gemacht werden, die direkt bei der/beim FörderungswerberIn am steirischen Projektstandort beschäftigt sind. Sollten Sie Personalkosten für mehr als 14 MitarbeiterInnen geltend machen, können Sie zusätzliche Zeilen einfügen. Die Anzahl der definierbaren Arbeitspakete ist mit 6 limitiert.</t>
    </r>
    <r>
      <rPr>
        <b/>
        <sz val="9.5"/>
        <rFont val="Tahoma"/>
        <family val="2"/>
      </rPr>
      <t xml:space="preserve">
Stundenaufzeichnung und Tätigkeitsbeschreibung:
</t>
    </r>
    <r>
      <rPr>
        <sz val="9.5"/>
        <rFont val="Tahoma"/>
        <family val="2"/>
      </rPr>
      <t>Grundlage für die Anrechenbarkeit der Kosten im Zuge der Abrechnung ist die Vorlage einer transparenten Zeitaufzeichnung über die gesamte Arbeitszeit der projektbeteiligten Personen mit einer aussagekräftigen, den einzelnen Arbeitspaketen zuordenbaren Beschreibung. Weiters ist im Rahmen der Endabrechnung ein Krankenkassenauszug (z.B. WEBEKU) zu übermitteln auf dem die im Projekt tätigen und im Kostenplan angeführten nichtselbständigen MitarbeiterInnen ersichtlich sind.</t>
    </r>
  </si>
  <si>
    <r>
      <t xml:space="preserve">Grundsätzliches zur Anrechenbarkeit von Rechnungen: </t>
    </r>
    <r>
      <rPr>
        <strike/>
        <sz val="11"/>
        <rFont val="Tahoma"/>
        <family val="2"/>
      </rPr>
      <t xml:space="preserve">
</t>
    </r>
    <r>
      <rPr>
        <sz val="11"/>
        <rFont val="Tahoma"/>
        <family val="2"/>
      </rPr>
      <t xml:space="preserve">Rechnungen, deren Gesamtbetrag weniger als 100 Euro netto beträgt oder die nicht auf den/die FörderungswerberIn lauten, sind nicht förderbar.
Zahlungen in Fremdwährung sind mit dem mittels Tageskurs der Zahlung ermittelten Euro Betrag ohne Geldverkehrsspesen anrechenbar.
Barzahlungen sind nur bis max. 5.000 Euro förderbar. Der Zahlungsfluss ist durch entsprechende Auszüge aus dem Kassabuch oder einer firmenmäßig gefertigten Einnahmen-Ausgaben-Rechnung zu belegen, Gegenverrechnungen (ohne Vorlage einer saldierten Rechnung/Aufstellung) werden nicht akzeptiert.
</t>
    </r>
    <r>
      <rPr>
        <b/>
        <sz val="11"/>
        <rFont val="Tahoma"/>
        <family val="2"/>
      </rPr>
      <t>Allgemeines zur Anrechenbarkeit bestimmter Kosten:</t>
    </r>
    <r>
      <rPr>
        <sz val="11"/>
        <rFont val="Tahoma"/>
        <family val="2"/>
      </rPr>
      <t xml:space="preserve">
Für Kosten ausländischer ProjektpartnerInnen gilt die gleiche Nachweispflicht für abgerechnete Projektkosten wie für inländische ProjektpartnerInnen, auch wenn sie keine Förderung erhalten. Verrechnungen von Projektkosten und -leistungen zwischen ProjektpartnerInnen sind nicht anrechenbar.
</t>
    </r>
  </si>
  <si>
    <r>
      <t xml:space="preserve">Prinzipiell nicht anrechenbare Kosten:
</t>
    </r>
    <r>
      <rPr>
        <sz val="11"/>
        <rFont val="Tahoma"/>
        <family val="2"/>
      </rPr>
      <t>• Kosten, die aufgrund EU-wettbewerbsrechtlicher Bestimmungen (sowohl als Einzel- wie auch als Gemeinkosten) nicht als förderbare Kosten gelten 
• Kosten, die aufgrund der Allgemeinen Förderungsbedingungen bzw. der SFG-Richtlinie nicht als förderbare Kosten gelten
• Kosten, die nicht in unmittelbarem Zusammenhang mit dem geförderten Vorhaben stehen bzw. die nicht eindeutig dem Vorhaben zurechenbar sind
• Kosten, die vor dem Einlangen des Förderungsansuchens (=Anrechnungsstichtag) bei der SFG entstanden sind
• Kosten, die nicht im Durchführungszeitraum (siehe Förderungsvertrag) angefallen sind
• Kosten, von Unternehmen oder natürlichen/juristischen Personen, zu denen der Förderungswerber/die Förderungswerberin in einem wirtschaftlichen oder persönlichen
  Naheverhältnis steht
• Kosten, die gemäß Auflagen im Förderungsvertrag von einer Förderung ausgeschlossen sind
• Kosten, die an Dritte weiterverrechnet und damit nicht von dem/der FörderungsnehmerIn getragen werden
• Kosten, die bereits im Rahmen einer anderen Förderung gefördert wurden (doppelt oder mehrfach verrechnete Kosten)
• Angebotene Skonti und Rabatte bzw. in Anspruch genommene Schadenersatzforderungen, Garantieleistungen
• Finanzierungskosten (Zinsen, Geldverkehrsspesen)
• Kalkulatorische Kosten wie z.B. kalkulatorische Wagnisse, kalkulatorische Abschreibungen, kalkulatorische Zinsen, kalkulatorischer Wiederbeschaffungswert, etc.
• Kosten für den Erwerb von Liegenschaften und unbeweglichem Vermögen
• Dotierung und Auflösung von Rücklagen und Rückstellungen
• Freiwillige Zahlungen
• Repräsentationsausgaben, Bewirtungskosten
• Forderungsausfälle, Schadensfälle
• Steuern, Gebühren und Beiträge
• interne Reisekosten (Diäten, Nächtigungs- und Fahrkosten (km-Gelder), Flug- und Hotelkosten, Teilnahme- und Konferenzgebühren, usw.)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</si>
</sst>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quot; €&quot;_-;\-* #,##0.00&quot; €&quot;_-;_-* \-??&quot; €&quot;_-;_-@_-"/>
    <numFmt numFmtId="167" formatCode="dd/mm/yy;@"/>
    <numFmt numFmtId="168" formatCode="#,##0.00&quot;    &quot;;\-#,##0.00&quot;    &quot;;&quot; -&quot;#&quot;    &quot;;@\ "/>
    <numFmt numFmtId="169" formatCode="&quot;€&quot;\ #,##0.00"/>
  </numFmts>
  <fonts count="51">
    <font>
      <sz val="10"/>
      <name val="Arial"/>
      <family val="2"/>
    </font>
    <font>
      <sz val="10"/>
      <color theme="1"/>
      <name val="Arial"/>
      <family val="2"/>
    </font>
    <font>
      <u val="single"/>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2"/>
      <name val="Tahoma"/>
      <family val="2"/>
    </font>
    <font>
      <sz val="10"/>
      <name val="Tahoma"/>
      <family val="2"/>
    </font>
    <font>
      <b/>
      <sz val="10"/>
      <color theme="0"/>
      <name val="Tahoma"/>
      <family val="2"/>
    </font>
    <font>
      <b/>
      <sz val="10"/>
      <name val="Tahoma"/>
      <family val="2"/>
    </font>
    <font>
      <sz val="10"/>
      <color indexed="10"/>
      <name val="Tahoma"/>
      <family val="2"/>
    </font>
    <font>
      <sz val="10"/>
      <color indexed="23"/>
      <name val="Tahoma"/>
      <family val="2"/>
    </font>
    <font>
      <sz val="10"/>
      <color indexed="9"/>
      <name val="Tahoma"/>
      <family val="2"/>
    </font>
    <font>
      <b/>
      <sz val="11"/>
      <name val="Tahoma"/>
      <family val="2"/>
    </font>
    <font>
      <u val="single"/>
      <sz val="11"/>
      <color indexed="12"/>
      <name val="Tahoma"/>
      <family val="2"/>
    </font>
    <font>
      <u val="single"/>
      <sz val="10"/>
      <color indexed="12"/>
      <name val="Tahoma"/>
      <family val="2"/>
    </font>
    <font>
      <sz val="11"/>
      <name val="Tahoma"/>
      <family val="2"/>
    </font>
    <font>
      <b/>
      <sz val="8"/>
      <color indexed="10"/>
      <name val="Tahoma"/>
      <family val="2"/>
    </font>
    <font>
      <b/>
      <sz val="10"/>
      <color indexed="10"/>
      <name val="Tahoma"/>
      <family val="2"/>
    </font>
    <font>
      <b/>
      <sz val="10"/>
      <color rgb="FFFF0000"/>
      <name val="Tahoma"/>
      <family val="2"/>
    </font>
    <font>
      <sz val="11"/>
      <color indexed="23"/>
      <name val="Tahoma"/>
      <family val="2"/>
    </font>
    <font>
      <b/>
      <sz val="13"/>
      <name val="Tahoma"/>
      <family val="2"/>
    </font>
    <font>
      <b/>
      <sz val="14"/>
      <name val="Tahoma"/>
      <family val="2"/>
    </font>
    <font>
      <sz val="12"/>
      <name val="Tahoma"/>
      <family val="2"/>
    </font>
    <font>
      <b/>
      <sz val="12"/>
      <color indexed="9"/>
      <name val="Tahoma"/>
      <family val="2"/>
    </font>
    <font>
      <sz val="12"/>
      <color indexed="9"/>
      <name val="Tahoma"/>
      <family val="2"/>
    </font>
    <font>
      <b/>
      <i/>
      <sz val="11"/>
      <name val="Tahoma"/>
      <family val="2"/>
    </font>
    <font>
      <b/>
      <sz val="10"/>
      <color indexed="9"/>
      <name val="Tahoma"/>
      <family val="2"/>
    </font>
    <font>
      <sz val="11"/>
      <color indexed="9"/>
      <name val="Tahoma"/>
      <family val="2"/>
    </font>
    <font>
      <i/>
      <sz val="10"/>
      <name val="Tahoma"/>
      <family val="2"/>
    </font>
    <font>
      <b/>
      <sz val="11"/>
      <color indexed="9"/>
      <name val="Tahoma"/>
      <family val="2"/>
    </font>
    <font>
      <b/>
      <sz val="9"/>
      <name val="Tahoma"/>
      <family val="2"/>
    </font>
    <font>
      <b/>
      <sz val="9.5"/>
      <name val="Tahoma"/>
      <family val="2"/>
    </font>
    <font>
      <sz val="9.5"/>
      <name val="Tahoma"/>
      <family val="2"/>
    </font>
    <font>
      <u val="single"/>
      <sz val="11"/>
      <name val="Tahoma"/>
      <family val="2"/>
    </font>
    <font>
      <strike/>
      <sz val="11"/>
      <name val="Tahoma"/>
      <family val="2"/>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6" tint="0.799860000610352"/>
        <bgColor indexed="64"/>
      </patternFill>
    </fill>
    <fill>
      <patternFill patternType="solid">
        <fgColor theme="0" tint="-0.249080002307892"/>
        <bgColor indexed="64"/>
      </patternFill>
    </fill>
    <fill>
      <patternFill patternType="solid">
        <fgColor theme="3" tint="0.799860000610352"/>
        <bgColor indexed="64"/>
      </patternFill>
    </fill>
    <fill>
      <patternFill patternType="solid">
        <fgColor theme="3" tint="0.399980008602142"/>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s>
  <borders count="95">
    <border>
      <left/>
      <right/>
      <top/>
      <bottom/>
      <diagonal/>
    </border>
    <border>
      <left style="thin">
        <color indexed="23"/>
      </left>
      <right style="thin">
        <color indexed="23"/>
      </right>
      <top style="thin">
        <color indexed="23"/>
      </top>
      <bottom style="thin">
        <color indexed="23"/>
      </bottom>
    </border>
    <border>
      <left style="double">
        <color indexed="63"/>
      </left>
      <right style="double">
        <color indexed="63"/>
      </right>
      <top style="double">
        <color indexed="63"/>
      </top>
      <bottom style="double">
        <color indexed="63"/>
      </bottom>
    </border>
    <border>
      <left/>
      <right/>
      <top/>
      <bottom style="thick">
        <color indexed="62"/>
      </bottom>
    </border>
    <border>
      <left/>
      <right/>
      <top/>
      <bottom style="thick">
        <color indexed="22"/>
      </bottom>
    </border>
    <border>
      <left/>
      <right/>
      <top/>
      <bottom style="medium">
        <color indexed="30"/>
      </bottom>
    </border>
    <border>
      <left/>
      <right/>
      <top/>
      <bottom style="double">
        <color indexed="52"/>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right/>
      <top style="thin">
        <color indexed="62"/>
      </top>
      <bottom style="double">
        <color indexed="62"/>
      </bottom>
    </border>
    <border>
      <left style="thin">
        <color indexed="8"/>
      </left>
      <right style="thin">
        <color indexed="8"/>
      </right>
      <top style="thin">
        <color indexed="8"/>
      </top>
      <bottom/>
    </border>
    <border>
      <left style="thin">
        <color indexed="8"/>
      </left>
      <right style="medium">
        <color auto="1"/>
      </right>
      <top style="thin">
        <color indexed="8"/>
      </top>
      <bottom/>
    </border>
    <border>
      <left/>
      <right/>
      <top style="thin">
        <color indexed="9"/>
      </top>
      <bottom style="thin">
        <color indexed="9"/>
      </bottom>
    </border>
    <border>
      <left style="thin">
        <color indexed="8"/>
      </left>
      <right style="medium">
        <color auto="1"/>
      </right>
      <top/>
      <bottom/>
    </border>
    <border>
      <left style="thin">
        <color indexed="8"/>
      </left>
      <right style="medium">
        <color auto="1"/>
      </right>
      <top/>
      <bottom style="thin">
        <color indexed="8"/>
      </bottom>
    </border>
    <border>
      <left style="medium">
        <color auto="1"/>
      </left>
      <right style="thin">
        <color indexed="8"/>
      </right>
      <top style="thin">
        <color indexed="8"/>
      </top>
      <bottom style="thin">
        <color indexed="8"/>
      </bottom>
    </border>
    <border>
      <left/>
      <right style="thin">
        <color indexed="8"/>
      </right>
      <top style="thin">
        <color indexed="8"/>
      </top>
      <bottom style="thin">
        <color indexed="8"/>
      </bottom>
    </border>
    <border>
      <left style="thin">
        <color indexed="8"/>
      </left>
      <right/>
      <top style="thin">
        <color indexed="8"/>
      </top>
      <bottom style="thin">
        <color indexed="8"/>
      </bottom>
    </border>
    <border>
      <left style="thin">
        <color indexed="8"/>
      </left>
      <right style="thin">
        <color indexed="8"/>
      </right>
      <top style="thin">
        <color indexed="8"/>
      </top>
      <bottom style="thin">
        <color indexed="8"/>
      </bottom>
    </border>
    <border>
      <left style="medium">
        <color auto="1"/>
      </left>
      <right/>
      <top/>
      <bottom/>
    </border>
    <border>
      <left/>
      <right/>
      <top/>
      <bottom style="thin">
        <color indexed="8"/>
      </bottom>
    </border>
    <border>
      <left style="medium">
        <color auto="1"/>
      </left>
      <right style="thin">
        <color auto="1"/>
      </right>
      <top style="thin">
        <color auto="1"/>
      </top>
      <bottom style="thin">
        <color auto="1"/>
      </bottom>
    </border>
    <border>
      <left/>
      <right/>
      <top style="thin">
        <color indexed="8"/>
      </top>
      <bottom style="thin">
        <color indexed="8"/>
      </bottom>
    </border>
    <border>
      <left style="medium">
        <color auto="1"/>
      </left>
      <right/>
      <top style="thin">
        <color auto="1"/>
      </top>
      <bottom/>
    </border>
    <border>
      <left style="thin">
        <color indexed="8"/>
      </left>
      <right style="medium">
        <color auto="1"/>
      </right>
      <top style="thin">
        <color auto="1"/>
      </top>
      <bottom style="thin">
        <color indexed="8"/>
      </bottom>
    </border>
    <border>
      <left style="thin">
        <color indexed="8"/>
      </left>
      <right style="medium">
        <color auto="1"/>
      </right>
      <top style="thin">
        <color indexed="8"/>
      </top>
      <bottom style="thin">
        <color indexed="8"/>
      </bottom>
    </border>
    <border>
      <left style="medium">
        <color auto="1"/>
      </left>
      <right style="thin">
        <color indexed="8"/>
      </right>
      <top style="thin">
        <color auto="1"/>
      </top>
      <bottom style="thin">
        <color indexed="8"/>
      </bottom>
    </border>
    <border>
      <left style="medium">
        <color auto="1"/>
      </left>
      <right style="thin">
        <color auto="1"/>
      </right>
      <top/>
      <bottom style="thin">
        <color auto="1"/>
      </bottom>
    </border>
    <border>
      <left style="thin">
        <color auto="1"/>
      </left>
      <right style="thin">
        <color auto="1"/>
      </right>
      <top style="thin">
        <color auto="1"/>
      </top>
      <bottom style="thin">
        <color auto="1"/>
      </bottom>
    </border>
    <border>
      <left/>
      <right/>
      <top style="medium">
        <color auto="1"/>
      </top>
      <bottom style="medium">
        <color auto="1"/>
      </bottom>
    </border>
    <border>
      <left/>
      <right style="medium">
        <color auto="1"/>
      </right>
      <top style="medium">
        <color auto="1"/>
      </top>
      <bottom style="medium">
        <color auto="1"/>
      </bottom>
    </border>
    <border>
      <left/>
      <right style="medium">
        <color auto="1"/>
      </right>
      <top/>
      <bottom style="thin">
        <color indexed="8"/>
      </bottom>
    </border>
    <border>
      <left/>
      <right/>
      <top style="thin">
        <color auto="1"/>
      </top>
      <bottom style="thin">
        <color indexed="8"/>
      </bottom>
    </border>
    <border>
      <left/>
      <right style="thin">
        <color indexed="8"/>
      </right>
      <top style="thin">
        <color indexed="8"/>
      </top>
      <bottom/>
    </border>
    <border>
      <left style="thin">
        <color indexed="8"/>
      </left>
      <right/>
      <top style="thin">
        <color indexed="8"/>
      </top>
      <bottom/>
    </border>
    <border>
      <left style="medium">
        <color auto="1"/>
      </left>
      <right style="thin">
        <color indexed="8"/>
      </right>
      <top style="thin">
        <color indexed="8"/>
      </top>
      <bottom/>
    </border>
    <border>
      <left style="thin">
        <color indexed="8"/>
      </left>
      <right/>
      <top style="medium">
        <color auto="1"/>
      </top>
      <bottom style="medium">
        <color auto="1"/>
      </bottom>
    </border>
    <border>
      <left style="thin">
        <color indexed="8"/>
      </left>
      <right style="medium">
        <color auto="1"/>
      </right>
      <top style="medium">
        <color auto="1"/>
      </top>
      <bottom style="medium">
        <color auto="1"/>
      </bottom>
    </border>
    <border>
      <left/>
      <right style="medium">
        <color auto="1"/>
      </right>
      <top style="thin">
        <color indexed="8"/>
      </top>
      <bottom style="thin">
        <color indexed="8"/>
      </bottom>
    </border>
    <border>
      <left style="thin">
        <color auto="1"/>
      </left>
      <right style="medium">
        <color auto="1"/>
      </right>
      <top style="thin">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thin">
        <color auto="1"/>
      </left>
      <right style="medium">
        <color auto="1"/>
      </right>
      <top style="thin">
        <color auto="1"/>
      </top>
      <bottom style="thin">
        <color auto="1"/>
      </bottom>
    </border>
    <border>
      <left style="medium">
        <color auto="1"/>
      </left>
      <right/>
      <top style="thin">
        <color indexed="8"/>
      </top>
      <bottom/>
    </border>
    <border>
      <left style="thin">
        <color auto="1"/>
      </left>
      <right style="thin">
        <color auto="1"/>
      </right>
      <top style="thin">
        <color auto="1"/>
      </top>
      <bottom style="medium">
        <color auto="1"/>
      </bottom>
    </border>
    <border>
      <left/>
      <right style="medium">
        <color auto="1"/>
      </right>
      <top style="thin">
        <color auto="1"/>
      </top>
      <bottom style="medium">
        <color auto="1"/>
      </bottom>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medium">
        <color auto="1"/>
      </right>
      <top style="thin">
        <color auto="1"/>
      </top>
      <bottom/>
    </border>
    <border>
      <left style="thin">
        <color auto="1"/>
      </left>
      <right/>
      <top style="thin">
        <color auto="1"/>
      </top>
      <bottom style="thin">
        <color auto="1"/>
      </bottom>
    </border>
    <border>
      <left/>
      <right style="medium">
        <color auto="1"/>
      </right>
      <top/>
      <bottom/>
    </border>
    <border>
      <left style="medium">
        <color auto="1"/>
      </left>
      <right/>
      <top style="medium">
        <color auto="1"/>
      </top>
      <bottom style="medium">
        <color auto="1"/>
      </bottom>
    </border>
    <border>
      <left style="thin">
        <color indexed="8"/>
      </left>
      <right style="thin">
        <color indexed="8"/>
      </right>
      <top/>
      <bottom style="thin">
        <color indexed="8"/>
      </bottom>
    </border>
    <border>
      <left style="medium">
        <color auto="1"/>
      </left>
      <right/>
      <top style="thin">
        <color indexed="8"/>
      </top>
      <bottom style="thin">
        <color indexed="8"/>
      </bottom>
    </border>
    <border>
      <left style="medium">
        <color auto="1"/>
      </left>
      <right/>
      <top style="thin">
        <color indexed="8"/>
      </top>
      <bottom style="medium">
        <color auto="1"/>
      </bottom>
    </border>
    <border>
      <left/>
      <right/>
      <top style="thin">
        <color indexed="8"/>
      </top>
      <bottom style="medium">
        <color auto="1"/>
      </bottom>
    </border>
    <border>
      <left style="thin">
        <color indexed="8"/>
      </left>
      <right style="thin">
        <color indexed="8"/>
      </right>
      <top style="thin">
        <color indexed="8"/>
      </top>
      <bottom style="medium">
        <color auto="1"/>
      </bottom>
    </border>
    <border>
      <left style="thin">
        <color indexed="8"/>
      </left>
      <right style="medium">
        <color auto="1"/>
      </right>
      <top style="thin">
        <color indexed="8"/>
      </top>
      <bottom style="medium">
        <color auto="1"/>
      </bottom>
    </border>
    <border>
      <left style="medium">
        <color auto="1"/>
      </left>
      <right/>
      <top style="medium">
        <color auto="1"/>
      </top>
      <bottom style="thin">
        <color indexed="8"/>
      </bottom>
    </border>
    <border>
      <left/>
      <right/>
      <top style="medium">
        <color auto="1"/>
      </top>
      <bottom style="thin">
        <color indexed="8"/>
      </bottom>
    </border>
    <border>
      <left/>
      <right style="medium">
        <color auto="1"/>
      </right>
      <top style="medium">
        <color auto="1"/>
      </top>
      <bottom style="thin">
        <color indexed="8"/>
      </bottom>
    </border>
    <border>
      <left style="medium">
        <color auto="1"/>
      </left>
      <right/>
      <top/>
      <bottom style="medium">
        <color auto="1"/>
      </bottom>
    </border>
    <border>
      <left/>
      <right/>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indexed="8"/>
      </left>
      <right/>
      <top style="thin">
        <color auto="1"/>
      </top>
      <bottom style="thin">
        <color auto="1"/>
      </bottom>
    </border>
    <border>
      <left style="thin">
        <color indexed="8"/>
      </left>
      <right/>
      <top/>
      <bottom style="thin">
        <color indexed="8"/>
      </bottom>
    </border>
    <border>
      <left style="thin">
        <color indexed="8"/>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thin">
        <color auto="1"/>
      </left>
      <right/>
      <top style="medium">
        <color auto="1"/>
      </top>
      <bottom style="medium">
        <color auto="1"/>
      </bottom>
    </border>
    <border>
      <left/>
      <right style="thin">
        <color indexed="8"/>
      </right>
      <top style="medium">
        <color auto="1"/>
      </top>
      <bottom style="medium">
        <color auto="1"/>
      </bottom>
    </border>
    <border>
      <left/>
      <right style="thin">
        <color indexed="8"/>
      </right>
      <top style="thin">
        <color indexed="8"/>
      </top>
      <bottom style="medium">
        <color auto="1"/>
      </bottom>
    </border>
    <border>
      <left style="thin">
        <color indexed="8"/>
      </left>
      <right/>
      <top style="thin">
        <color indexed="8"/>
      </top>
      <bottom style="medium">
        <color auto="1"/>
      </bottom>
    </border>
    <border>
      <left/>
      <right style="medium">
        <color auto="1"/>
      </right>
      <top style="thin">
        <color indexed="8"/>
      </top>
      <bottom style="medium">
        <color auto="1"/>
      </bottom>
    </border>
    <border>
      <left style="medium">
        <color auto="1"/>
      </left>
      <right style="thin">
        <color indexed="8"/>
      </right>
      <top/>
      <bottom style="thin">
        <color indexed="8"/>
      </bottom>
    </border>
    <border>
      <left style="thin">
        <color indexed="8"/>
      </left>
      <right/>
      <top/>
      <bottom/>
    </border>
    <border>
      <left/>
      <right style="thin">
        <color indexed="8"/>
      </right>
      <top/>
      <bottom/>
    </border>
    <border>
      <left/>
      <right style="thin">
        <color indexed="8"/>
      </right>
      <top/>
      <bottom style="thin">
        <color indexed="8"/>
      </bottom>
    </border>
    <border>
      <left style="thin">
        <color indexed="8"/>
      </left>
      <right/>
      <top style="medium">
        <color auto="1"/>
      </top>
      <bottom/>
    </border>
    <border>
      <left/>
      <right style="thin">
        <color indexed="8"/>
      </right>
      <top style="medium">
        <color auto="1"/>
      </top>
      <bottom/>
    </border>
    <border>
      <left/>
      <right style="thin">
        <color indexed="8"/>
      </right>
      <top/>
      <bottom style="thin">
        <color auto="1"/>
      </bottom>
    </border>
    <border>
      <left style="thin">
        <color indexed="8"/>
      </left>
      <right/>
      <top style="medium">
        <color auto="1"/>
      </top>
      <bottom style="thin">
        <color auto="1"/>
      </bottom>
    </border>
    <border>
      <left/>
      <right style="thin">
        <color auto="1"/>
      </right>
      <top style="medium">
        <color auto="1"/>
      </top>
      <bottom style="thin">
        <color auto="1"/>
      </bottom>
    </border>
    <border>
      <left style="thin">
        <color indexed="8"/>
      </left>
      <right style="thin">
        <color indexed="8"/>
      </right>
      <top style="medium">
        <color auto="1"/>
      </top>
      <bottom/>
    </border>
    <border>
      <left/>
      <right/>
      <top style="thin">
        <color indexed="8"/>
      </top>
      <bottom/>
    </border>
    <border>
      <left style="thin">
        <color indexed="8"/>
      </left>
      <right/>
      <top style="thin">
        <color auto="1"/>
      </top>
      <bottom style="thin">
        <color indexed="8"/>
      </bottom>
    </border>
    <border>
      <left style="thin">
        <color auto="1"/>
      </left>
      <right/>
      <top style="thin">
        <color indexed="8"/>
      </top>
      <bottom/>
    </border>
  </borders>
  <cellStyleXfs count="6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8" fontId="0" fillId="0" borderId="0" applyFill="0" applyBorder="0" applyAlignment="0" applyProtection="0"/>
    <xf numFmtId="166" fontId="0" fillId="0" borderId="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0" fillId="23" borderId="7" applyNumberFormat="0" applyAlignment="0" applyProtection="0"/>
    <xf numFmtId="0" fontId="16" fillId="20" borderId="8" applyNumberFormat="0" applyAlignment="0" applyProtection="0"/>
    <xf numFmtId="0" fontId="0" fillId="0" borderId="0">
      <alignment/>
      <protection/>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0" borderId="0">
      <alignment/>
      <protection/>
    </xf>
    <xf numFmtId="9" fontId="0" fillId="0" borderId="0" applyFont="0" applyFill="0" applyBorder="0" applyAlignment="0" applyProtection="0"/>
  </cellStyleXfs>
  <cellXfs count="330">
    <xf numFmtId="0" fontId="0" fillId="0" borderId="0" xfId="0"/>
    <xf numFmtId="0" fontId="21" fillId="24" borderId="0" xfId="0" applyFont="1" applyFill="1" applyProtection="1">
      <protection/>
    </xf>
    <xf numFmtId="0" fontId="22" fillId="24" borderId="0" xfId="0" applyFont="1" applyFill="1" applyAlignment="1" applyProtection="1">
      <alignment/>
      <protection/>
    </xf>
    <xf numFmtId="0" fontId="22" fillId="24" borderId="0" xfId="0" applyFont="1" applyFill="1" applyProtection="1">
      <protection locked="0"/>
    </xf>
    <xf numFmtId="0" fontId="24" fillId="24" borderId="0" xfId="0" applyFont="1" applyFill="1" applyProtection="1">
      <protection/>
    </xf>
    <xf numFmtId="0" fontId="22" fillId="24" borderId="0" xfId="0" applyFont="1" applyFill="1" applyProtection="1">
      <protection/>
    </xf>
    <xf numFmtId="0" fontId="25" fillId="24" borderId="0" xfId="0" applyFont="1" applyFill="1" applyAlignment="1" applyProtection="1">
      <alignment/>
      <protection locked="0"/>
    </xf>
    <xf numFmtId="0" fontId="25" fillId="24" borderId="0" xfId="0" applyFont="1" applyFill="1" applyProtection="1">
      <protection locked="0"/>
    </xf>
    <xf numFmtId="0" fontId="25" fillId="24" borderId="0" xfId="0" applyFont="1" applyFill="1" applyAlignment="1" applyProtection="1">
      <alignment horizontal="center"/>
      <protection locked="0"/>
    </xf>
    <xf numFmtId="0" fontId="26" fillId="24" borderId="0" xfId="0" applyFont="1" applyFill="1" applyProtection="1">
      <protection locked="0"/>
    </xf>
    <xf numFmtId="0" fontId="27" fillId="24" borderId="0" xfId="0" applyFont="1" applyFill="1" applyProtection="1">
      <protection/>
    </xf>
    <xf numFmtId="0" fontId="22" fillId="24" borderId="0" xfId="0" applyFont="1" applyFill="1" applyBorder="1" applyProtection="1">
      <protection/>
    </xf>
    <xf numFmtId="0" fontId="22" fillId="24" borderId="0" xfId="0" applyFont="1" applyFill="1" applyBorder="1" applyAlignment="1" applyProtection="1">
      <alignment horizontal="center"/>
      <protection/>
    </xf>
    <xf numFmtId="0" fontId="27" fillId="24" borderId="0" xfId="0" applyFont="1" applyFill="1" applyBorder="1" applyProtection="1">
      <protection/>
    </xf>
    <xf numFmtId="0" fontId="31" fillId="24" borderId="10" xfId="0" applyFont="1" applyFill="1" applyBorder="1" applyAlignment="1" applyProtection="1">
      <alignment horizontal="left"/>
      <protection locked="0"/>
    </xf>
    <xf numFmtId="4" fontId="31" fillId="24" borderId="10" xfId="47" applyNumberFormat="1" applyFont="1" applyFill="1" applyBorder="1" applyAlignment="1" applyProtection="1">
      <alignment horizontal="right"/>
      <protection locked="0"/>
    </xf>
    <xf numFmtId="4" fontId="31" fillId="25" borderId="10" xfId="0" applyNumberFormat="1" applyFont="1" applyFill="1" applyBorder="1" applyAlignment="1" applyProtection="1">
      <alignment horizontal="right"/>
      <protection/>
    </xf>
    <xf numFmtId="4" fontId="31" fillId="25" borderId="11" xfId="0" applyNumberFormat="1" applyFont="1" applyFill="1" applyBorder="1" applyProtection="1">
      <protection/>
    </xf>
    <xf numFmtId="0" fontId="31" fillId="24" borderId="0" xfId="0" applyFont="1" applyFill="1" applyBorder="1" applyProtection="1">
      <protection/>
    </xf>
    <xf numFmtId="4" fontId="28" fillId="24" borderId="0" xfId="0" applyNumberFormat="1" applyFont="1" applyFill="1" applyBorder="1" applyProtection="1">
      <protection/>
    </xf>
    <xf numFmtId="0" fontId="22" fillId="24" borderId="0" xfId="0" applyFont="1" applyFill="1" applyBorder="1" applyAlignment="1">
      <alignment horizontal="left" vertical="top" wrapText="1"/>
    </xf>
    <xf numFmtId="0" fontId="28" fillId="24" borderId="0" xfId="0" applyFont="1" applyFill="1" applyBorder="1" applyAlignment="1" applyProtection="1">
      <alignment horizontal="center"/>
      <protection/>
    </xf>
    <xf numFmtId="0" fontId="35" fillId="24" borderId="0" xfId="0" applyFont="1" applyFill="1" applyBorder="1" applyProtection="1">
      <protection/>
    </xf>
    <xf numFmtId="167" fontId="31" fillId="24" borderId="0" xfId="0" applyNumberFormat="1" applyFont="1" applyFill="1" applyBorder="1" applyProtection="1">
      <protection/>
    </xf>
    <xf numFmtId="3" fontId="28" fillId="24" borderId="0" xfId="0" applyNumberFormat="1" applyFont="1" applyFill="1" applyBorder="1" applyProtection="1">
      <protection/>
    </xf>
    <xf numFmtId="0" fontId="22" fillId="0" borderId="0" xfId="0" applyFont="1" applyFill="1" applyBorder="1" applyAlignment="1" applyProtection="1">
      <alignment wrapText="1"/>
      <protection/>
    </xf>
    <xf numFmtId="0" fontId="28" fillId="0" borderId="0" xfId="0" applyFont="1" applyFill="1" applyBorder="1" applyProtection="1">
      <protection/>
    </xf>
    <xf numFmtId="4" fontId="31" fillId="0" borderId="0" xfId="0" applyNumberFormat="1" applyFont="1" applyFill="1" applyBorder="1" applyAlignment="1" applyProtection="1">
      <alignment/>
      <protection locked="0"/>
    </xf>
    <xf numFmtId="0" fontId="28" fillId="0" borderId="0" xfId="0" applyFont="1" applyFill="1" applyBorder="1" applyAlignment="1" applyProtection="1">
      <alignment horizontal="center"/>
      <protection locked="0"/>
    </xf>
    <xf numFmtId="0" fontId="35" fillId="0" borderId="0" xfId="0" applyFont="1" applyFill="1" applyBorder="1" applyProtection="1">
      <protection locked="0"/>
    </xf>
    <xf numFmtId="4" fontId="28" fillId="0" borderId="0" xfId="0" applyNumberFormat="1" applyFont="1" applyFill="1" applyBorder="1" applyProtection="1">
      <protection locked="0"/>
    </xf>
    <xf numFmtId="0" fontId="22" fillId="0" borderId="0" xfId="0" applyFont="1" applyFill="1" applyBorder="1" applyProtection="1">
      <protection locked="0"/>
    </xf>
    <xf numFmtId="0" fontId="26" fillId="24" borderId="0" xfId="0" applyFont="1" applyFill="1" applyAlignment="1" applyProtection="1">
      <alignment/>
      <protection/>
    </xf>
    <xf numFmtId="0" fontId="22" fillId="24" borderId="0" xfId="0" applyFont="1" applyFill="1" applyAlignment="1" applyProtection="1">
      <alignment horizontal="center"/>
      <protection/>
    </xf>
    <xf numFmtId="0" fontId="22" fillId="0" borderId="0" xfId="0" applyFont="1" applyFill="1" applyProtection="1">
      <protection/>
    </xf>
    <xf numFmtId="0" fontId="26" fillId="24" borderId="0" xfId="0" applyFont="1" applyFill="1" applyProtection="1">
      <protection/>
    </xf>
    <xf numFmtId="0" fontId="22" fillId="24" borderId="12" xfId="0" applyFont="1" applyFill="1" applyBorder="1" applyProtection="1">
      <protection/>
    </xf>
    <xf numFmtId="0" fontId="22" fillId="24" borderId="0" xfId="0" applyFont="1" applyFill="1" applyBorder="1" applyAlignment="1" applyProtection="1">
      <alignment horizontal="left"/>
      <protection/>
    </xf>
    <xf numFmtId="0" fontId="42" fillId="25" borderId="13" xfId="0" applyFont="1" applyFill="1" applyBorder="1" applyProtection="1">
      <protection/>
    </xf>
    <xf numFmtId="0" fontId="27" fillId="24" borderId="0" xfId="61" applyFont="1" applyFill="1" applyProtection="1">
      <alignment/>
      <protection/>
    </xf>
    <xf numFmtId="0" fontId="24" fillId="25" borderId="14" xfId="0" applyFont="1" applyFill="1" applyBorder="1" applyAlignment="1" applyProtection="1">
      <alignment horizontal="center" vertical="center"/>
      <protection/>
    </xf>
    <xf numFmtId="49" fontId="31" fillId="25" borderId="15" xfId="0" applyNumberFormat="1" applyFont="1" applyFill="1" applyBorder="1" applyProtection="1">
      <protection/>
    </xf>
    <xf numFmtId="3" fontId="31" fillId="0" borderId="16" xfId="0" applyNumberFormat="1" applyFont="1" applyFill="1" applyBorder="1" applyAlignment="1" applyProtection="1">
      <alignment/>
      <protection locked="0"/>
    </xf>
    <xf numFmtId="3" fontId="31" fillId="24" borderId="17" xfId="0" applyNumberFormat="1" applyFont="1" applyFill="1" applyBorder="1" applyAlignment="1" applyProtection="1">
      <alignment/>
      <protection locked="0"/>
    </xf>
    <xf numFmtId="3" fontId="31" fillId="24" borderId="18" xfId="0" applyNumberFormat="1" applyFont="1" applyFill="1" applyBorder="1" applyAlignment="1" applyProtection="1">
      <alignment wrapText="1"/>
      <protection locked="0"/>
    </xf>
    <xf numFmtId="0" fontId="22" fillId="24" borderId="0" xfId="0" applyFont="1" applyFill="1" applyBorder="1" applyProtection="1">
      <protection locked="0"/>
    </xf>
    <xf numFmtId="0" fontId="24" fillId="25" borderId="19" xfId="0" applyFont="1" applyFill="1" applyBorder="1" applyAlignment="1" applyProtection="1">
      <alignment horizontal="center" vertical="center" wrapText="1"/>
      <protection/>
    </xf>
    <xf numFmtId="0" fontId="24" fillId="25" borderId="20" xfId="0" applyFont="1" applyFill="1" applyBorder="1" applyAlignment="1" applyProtection="1">
      <alignment horizontal="center" wrapText="1"/>
      <protection/>
    </xf>
    <xf numFmtId="49" fontId="31" fillId="25" borderId="21" xfId="0" applyNumberFormat="1" applyFont="1" applyFill="1" applyBorder="1" applyProtection="1">
      <protection/>
    </xf>
    <xf numFmtId="4" fontId="31" fillId="24" borderId="20" xfId="0" applyNumberFormat="1" applyFont="1" applyFill="1" applyBorder="1" applyProtection="1">
      <protection locked="0"/>
    </xf>
    <xf numFmtId="4" fontId="31" fillId="24" borderId="22" xfId="0" applyNumberFormat="1" applyFont="1" applyFill="1" applyBorder="1" applyProtection="1">
      <protection locked="0"/>
    </xf>
    <xf numFmtId="0" fontId="22" fillId="24" borderId="0" xfId="0" applyFont="1" applyFill="1" applyBorder="1" applyAlignment="1">
      <alignment vertical="top" wrapText="1"/>
    </xf>
    <xf numFmtId="0" fontId="22" fillId="24" borderId="0" xfId="0" applyFont="1" applyFill="1" applyBorder="1" applyAlignment="1" applyProtection="1">
      <alignment vertical="top" wrapText="1"/>
      <protection locked="0"/>
    </xf>
    <xf numFmtId="0" fontId="24" fillId="25" borderId="23" xfId="0" applyFont="1" applyFill="1" applyBorder="1" applyAlignment="1" applyProtection="1">
      <alignment horizontal="center" vertical="center" wrapText="1"/>
      <protection/>
    </xf>
    <xf numFmtId="0" fontId="24" fillId="25" borderId="24" xfId="0" applyFont="1" applyFill="1" applyBorder="1" applyAlignment="1" applyProtection="1">
      <alignment horizontal="center" vertical="center"/>
      <protection/>
    </xf>
    <xf numFmtId="0" fontId="22" fillId="24" borderId="0" xfId="0" applyFont="1" applyFill="1" applyBorder="1" applyAlignment="1" applyProtection="1">
      <alignment horizontal="left" vertical="top" wrapText="1"/>
      <protection locked="0"/>
    </xf>
    <xf numFmtId="0" fontId="24" fillId="25" borderId="22" xfId="0" applyFont="1" applyFill="1" applyBorder="1" applyAlignment="1" applyProtection="1">
      <alignment horizontal="center" vertical="center" wrapText="1"/>
      <protection/>
    </xf>
    <xf numFmtId="0" fontId="24" fillId="25" borderId="25" xfId="0" applyFont="1" applyFill="1" applyBorder="1" applyAlignment="1" applyProtection="1">
      <alignment horizontal="center" vertical="center"/>
      <protection/>
    </xf>
    <xf numFmtId="49" fontId="31" fillId="25" borderId="26" xfId="0" applyNumberFormat="1" applyFont="1" applyFill="1" applyBorder="1" applyProtection="1">
      <protection/>
    </xf>
    <xf numFmtId="0" fontId="22" fillId="26" borderId="0" xfId="0" applyFont="1" applyFill="1" applyProtection="1">
      <protection/>
    </xf>
    <xf numFmtId="0" fontId="31" fillId="0" borderId="0" xfId="0" applyNumberFormat="1" applyFont="1" applyFill="1" applyBorder="1" applyAlignment="1" applyProtection="1">
      <alignment/>
      <protection locked="0"/>
    </xf>
    <xf numFmtId="4" fontId="31" fillId="0" borderId="0" xfId="0" applyNumberFormat="1" applyFont="1" applyFill="1" applyBorder="1" applyProtection="1">
      <protection locked="0"/>
    </xf>
    <xf numFmtId="49" fontId="31" fillId="25" borderId="27" xfId="0" applyNumberFormat="1" applyFont="1" applyFill="1" applyBorder="1" applyProtection="1">
      <protection/>
    </xf>
    <xf numFmtId="0" fontId="24" fillId="25" borderId="28" xfId="0" applyFont="1" applyFill="1" applyBorder="1" applyAlignment="1" applyProtection="1">
      <alignment horizontal="center" wrapText="1"/>
      <protection/>
    </xf>
    <xf numFmtId="0" fontId="41" fillId="27" borderId="29" xfId="0" applyFont="1" applyFill="1" applyBorder="1" applyAlignment="1" applyProtection="1">
      <alignment/>
      <protection/>
    </xf>
    <xf numFmtId="0" fontId="40" fillId="27" borderId="30" xfId="0" applyFont="1" applyFill="1" applyBorder="1" applyProtection="1">
      <protection/>
    </xf>
    <xf numFmtId="0" fontId="39" fillId="27" borderId="0" xfId="0" applyFont="1" applyFill="1" applyBorder="1" applyAlignment="1" applyProtection="1">
      <alignment horizontal="left" wrapText="1"/>
      <protection/>
    </xf>
    <xf numFmtId="0" fontId="40" fillId="27" borderId="31" xfId="0" applyFont="1" applyFill="1" applyBorder="1" applyProtection="1">
      <protection/>
    </xf>
    <xf numFmtId="0" fontId="31" fillId="27" borderId="19" xfId="0" applyFont="1" applyFill="1" applyBorder="1" applyAlignment="1" applyProtection="1">
      <alignment horizontal="left"/>
      <protection/>
    </xf>
    <xf numFmtId="0" fontId="24" fillId="25" borderId="32" xfId="0" applyFont="1" applyFill="1" applyBorder="1" applyAlignment="1" applyProtection="1">
      <alignment horizontal="center" vertical="center" wrapText="1"/>
      <protection/>
    </xf>
    <xf numFmtId="0" fontId="22" fillId="0" borderId="0" xfId="0" applyFont="1"/>
    <xf numFmtId="0" fontId="38" fillId="0" borderId="0" xfId="0" applyFont="1"/>
    <xf numFmtId="3" fontId="31" fillId="0" borderId="33" xfId="0" applyNumberFormat="1" applyFont="1" applyFill="1" applyBorder="1" applyAlignment="1" applyProtection="1">
      <alignment/>
      <protection locked="0"/>
    </xf>
    <xf numFmtId="3" fontId="31" fillId="24" borderId="34" xfId="0" applyNumberFormat="1" applyFont="1" applyFill="1" applyBorder="1" applyAlignment="1" applyProtection="1">
      <alignment/>
      <protection locked="0"/>
    </xf>
    <xf numFmtId="3" fontId="31" fillId="24" borderId="10" xfId="0" applyNumberFormat="1" applyFont="1" applyFill="1" applyBorder="1" applyAlignment="1" applyProtection="1">
      <alignment wrapText="1"/>
      <protection locked="0"/>
    </xf>
    <xf numFmtId="49" fontId="31" fillId="25" borderId="35" xfId="0" applyNumberFormat="1" applyFont="1" applyFill="1" applyBorder="1" applyProtection="1">
      <protection/>
    </xf>
    <xf numFmtId="0" fontId="28" fillId="28" borderId="29" xfId="0" applyFont="1" applyFill="1" applyBorder="1" applyAlignment="1" applyProtection="1">
      <alignment horizontal="center"/>
      <protection/>
    </xf>
    <xf numFmtId="0" fontId="31" fillId="28" borderId="29" xfId="0" applyFont="1" applyFill="1" applyBorder="1" applyProtection="1">
      <protection/>
    </xf>
    <xf numFmtId="167" fontId="31" fillId="28" borderId="29" xfId="0" applyNumberFormat="1" applyFont="1" applyFill="1" applyBorder="1" applyProtection="1">
      <protection/>
    </xf>
    <xf numFmtId="4" fontId="28" fillId="28" borderId="36" xfId="0" applyNumberFormat="1" applyFont="1" applyFill="1" applyBorder="1" applyProtection="1">
      <protection/>
    </xf>
    <xf numFmtId="0" fontId="43" fillId="28" borderId="37" xfId="0" applyFont="1" applyFill="1" applyBorder="1" applyProtection="1">
      <protection/>
    </xf>
    <xf numFmtId="0" fontId="27" fillId="28" borderId="37" xfId="0" applyFont="1" applyFill="1" applyBorder="1" applyProtection="1">
      <protection/>
    </xf>
    <xf numFmtId="0" fontId="31" fillId="24" borderId="38" xfId="0" applyFont="1" applyFill="1" applyBorder="1" applyAlignment="1" applyProtection="1">
      <alignment horizontal="right"/>
      <protection locked="0"/>
    </xf>
    <xf numFmtId="0" fontId="31" fillId="24" borderId="14" xfId="0" applyFont="1" applyFill="1" applyBorder="1" applyAlignment="1" applyProtection="1">
      <alignment horizontal="right"/>
      <protection locked="0"/>
    </xf>
    <xf numFmtId="0" fontId="31" fillId="0" borderId="39" xfId="0" applyFont="1" applyFill="1" applyBorder="1" applyAlignment="1" applyProtection="1">
      <alignment horizontal="right"/>
      <protection locked="0"/>
    </xf>
    <xf numFmtId="0" fontId="31" fillId="27" borderId="40" xfId="0" applyFont="1" applyFill="1" applyBorder="1" applyAlignment="1" applyProtection="1">
      <alignment horizontal="left"/>
      <protection/>
    </xf>
    <xf numFmtId="0" fontId="31" fillId="27" borderId="41" xfId="0" applyFont="1" applyFill="1" applyBorder="1" applyAlignment="1" applyProtection="1">
      <alignment horizontal="left"/>
      <protection/>
    </xf>
    <xf numFmtId="0" fontId="28" fillId="27" borderId="41" xfId="0" applyFont="1" applyFill="1" applyBorder="1" applyAlignment="1" applyProtection="1">
      <alignment/>
      <protection/>
    </xf>
    <xf numFmtId="0" fontId="28" fillId="27" borderId="41" xfId="0" applyFont="1" applyFill="1" applyBorder="1" applyAlignment="1" applyProtection="1">
      <alignment horizontal="center"/>
      <protection/>
    </xf>
    <xf numFmtId="0" fontId="45" fillId="27" borderId="42" xfId="0" applyFont="1" applyFill="1" applyBorder="1" applyProtection="1">
      <protection/>
    </xf>
    <xf numFmtId="0" fontId="31" fillId="24" borderId="25" xfId="0" applyFont="1" applyFill="1" applyBorder="1" applyAlignment="1" applyProtection="1">
      <alignment horizontal="right"/>
      <protection locked="0"/>
    </xf>
    <xf numFmtId="0" fontId="24" fillId="25" borderId="21" xfId="0" applyFont="1" applyFill="1" applyBorder="1" applyAlignment="1" applyProtection="1">
      <alignment horizontal="center" vertical="center" wrapText="1"/>
      <protection/>
    </xf>
    <xf numFmtId="0" fontId="24" fillId="25" borderId="43" xfId="0" applyFont="1" applyFill="1" applyBorder="1" applyAlignment="1" applyProtection="1">
      <alignment horizontal="center" vertical="center"/>
      <protection/>
    </xf>
    <xf numFmtId="0" fontId="29" fillId="0" borderId="0" xfId="55" applyFont="1" applyFill="1" applyBorder="1" applyProtection="1">
      <protection/>
    </xf>
    <xf numFmtId="0" fontId="24" fillId="0" borderId="0" xfId="0" applyFont="1" applyFill="1" applyBorder="1" applyProtection="1">
      <protection/>
    </xf>
    <xf numFmtId="0" fontId="27" fillId="24" borderId="0" xfId="0" applyFont="1" applyFill="1" applyProtection="1">
      <protection locked="0"/>
    </xf>
    <xf numFmtId="0" fontId="27" fillId="24" borderId="0" xfId="0" applyFont="1" applyFill="1" applyBorder="1" applyProtection="1">
      <protection locked="0"/>
    </xf>
    <xf numFmtId="0" fontId="22" fillId="0" borderId="0" xfId="0" applyFont="1" applyAlignment="1" applyProtection="1">
      <alignment wrapText="1"/>
      <protection locked="0"/>
    </xf>
    <xf numFmtId="0" fontId="33" fillId="24" borderId="0" xfId="0" applyFont="1" applyFill="1" applyAlignment="1" applyProtection="1">
      <alignment horizontal="right"/>
      <protection locked="0"/>
    </xf>
    <xf numFmtId="0" fontId="31" fillId="24" borderId="0" xfId="0" applyFont="1" applyFill="1" applyBorder="1" applyAlignment="1" applyProtection="1">
      <alignment/>
      <protection locked="0"/>
    </xf>
    <xf numFmtId="0" fontId="31" fillId="24" borderId="0" xfId="0" applyFont="1" applyFill="1" applyBorder="1" applyProtection="1">
      <protection locked="0"/>
    </xf>
    <xf numFmtId="4" fontId="28" fillId="24" borderId="0" xfId="0" applyNumberFormat="1" applyFont="1" applyFill="1" applyBorder="1" applyProtection="1">
      <protection locked="0"/>
    </xf>
    <xf numFmtId="0" fontId="31" fillId="24" borderId="0" xfId="0" applyNumberFormat="1" applyFont="1" applyFill="1" applyBorder="1" applyAlignment="1" applyProtection="1">
      <alignment horizontal="center"/>
      <protection locked="0"/>
    </xf>
    <xf numFmtId="4" fontId="31" fillId="24" borderId="0" xfId="0" applyNumberFormat="1" applyFont="1" applyFill="1" applyBorder="1" applyProtection="1">
      <protection locked="0"/>
    </xf>
    <xf numFmtId="0" fontId="28" fillId="24" borderId="0" xfId="0" applyFont="1" applyFill="1" applyBorder="1" applyAlignment="1" applyProtection="1">
      <alignment horizontal="center"/>
      <protection locked="0"/>
    </xf>
    <xf numFmtId="0" fontId="35" fillId="24" borderId="0" xfId="0" applyFont="1" applyFill="1" applyBorder="1" applyProtection="1">
      <protection locked="0"/>
    </xf>
    <xf numFmtId="167" fontId="31" fillId="24" borderId="0" xfId="0" applyNumberFormat="1" applyFont="1" applyFill="1" applyBorder="1" applyProtection="1">
      <protection locked="0"/>
    </xf>
    <xf numFmtId="3" fontId="28" fillId="24" borderId="0" xfId="0" applyNumberFormat="1" applyFont="1" applyFill="1" applyBorder="1" applyProtection="1">
      <protection locked="0"/>
    </xf>
    <xf numFmtId="0" fontId="22" fillId="24" borderId="0" xfId="0" applyFont="1" applyFill="1" applyBorder="1" applyAlignment="1" applyProtection="1">
      <alignment vertical="center"/>
      <protection locked="0"/>
    </xf>
    <xf numFmtId="0" fontId="22" fillId="24" borderId="0" xfId="0" applyFont="1" applyFill="1" applyBorder="1" applyAlignment="1" applyProtection="1">
      <alignment vertical="center" wrapText="1"/>
      <protection locked="0"/>
    </xf>
    <xf numFmtId="0" fontId="22" fillId="24" borderId="0" xfId="0" applyFont="1" applyFill="1" applyBorder="1" applyAlignment="1" applyProtection="1">
      <alignment horizontal="center" vertical="center" wrapText="1"/>
      <protection locked="0"/>
    </xf>
    <xf numFmtId="0" fontId="22" fillId="24" borderId="0" xfId="0" applyFont="1" applyFill="1" applyBorder="1" applyAlignment="1" applyProtection="1">
      <alignment horizontal="center" wrapText="1"/>
      <protection locked="0"/>
    </xf>
    <xf numFmtId="0" fontId="31" fillId="0" borderId="0" xfId="0" applyFont="1" applyFill="1" applyBorder="1" applyAlignment="1" applyProtection="1">
      <alignment horizontal="left"/>
      <protection locked="0"/>
    </xf>
    <xf numFmtId="0" fontId="31" fillId="0" borderId="0" xfId="0" applyFont="1" applyFill="1" applyBorder="1" applyProtection="1">
      <protection locked="0"/>
    </xf>
    <xf numFmtId="167" fontId="31" fillId="0" borderId="0" xfId="0" applyNumberFormat="1" applyFont="1" applyFill="1" applyBorder="1" applyProtection="1">
      <protection locked="0"/>
    </xf>
    <xf numFmtId="0" fontId="22" fillId="0" borderId="0" xfId="0" applyFont="1" applyFill="1" applyBorder="1" applyAlignment="1" applyProtection="1">
      <alignment wrapText="1"/>
      <protection locked="0"/>
    </xf>
    <xf numFmtId="0" fontId="22" fillId="0" borderId="0" xfId="0" applyFont="1" applyFill="1" applyBorder="1" applyAlignment="1" applyProtection="1">
      <alignment horizontal="center"/>
      <protection locked="0"/>
    </xf>
    <xf numFmtId="0" fontId="22" fillId="0" borderId="0" xfId="0" applyFont="1" applyFill="1" applyBorder="1" applyAlignment="1" applyProtection="1">
      <alignment vertical="center"/>
      <protection locked="0"/>
    </xf>
    <xf numFmtId="0" fontId="22" fillId="0" borderId="0" xfId="0" applyFont="1" applyFill="1" applyBorder="1" applyAlignment="1" applyProtection="1">
      <alignment vertical="center" wrapText="1"/>
      <protection locked="0"/>
    </xf>
    <xf numFmtId="0" fontId="22" fillId="0" borderId="0" xfId="0" applyFont="1" applyFill="1" applyBorder="1" applyAlignment="1" applyProtection="1">
      <alignment horizontal="center" wrapText="1"/>
      <protection locked="0"/>
    </xf>
    <xf numFmtId="4" fontId="31" fillId="0" borderId="0" xfId="0" applyNumberFormat="1" applyFont="1" applyFill="1" applyBorder="1" applyAlignment="1" applyProtection="1">
      <alignment horizontal="right"/>
      <protection locked="0"/>
    </xf>
    <xf numFmtId="0" fontId="28" fillId="0" borderId="0" xfId="0" applyFont="1" applyFill="1" applyBorder="1" applyProtection="1">
      <protection locked="0"/>
    </xf>
    <xf numFmtId="3" fontId="28" fillId="0" borderId="0" xfId="0" applyNumberFormat="1" applyFont="1" applyFill="1" applyBorder="1" applyAlignment="1" applyProtection="1">
      <alignment horizontal="center"/>
      <protection locked="0"/>
    </xf>
    <xf numFmtId="3" fontId="28" fillId="0" borderId="0" xfId="0" applyNumberFormat="1" applyFont="1" applyFill="1" applyBorder="1" applyProtection="1">
      <protection locked="0"/>
    </xf>
    <xf numFmtId="0" fontId="36" fillId="0" borderId="0" xfId="0" applyFont="1" applyFill="1" applyBorder="1" applyAlignment="1" applyProtection="1">
      <alignment horizontal="left"/>
      <protection locked="0"/>
    </xf>
    <xf numFmtId="0" fontId="37" fillId="0" borderId="0" xfId="0" applyFont="1" applyFill="1" applyBorder="1" applyProtection="1">
      <protection locked="0"/>
    </xf>
    <xf numFmtId="4" fontId="37" fillId="0" borderId="0" xfId="0" applyNumberFormat="1" applyFont="1" applyFill="1" applyBorder="1" applyProtection="1">
      <protection locked="0"/>
    </xf>
    <xf numFmtId="2" fontId="22" fillId="0" borderId="0" xfId="0" applyNumberFormat="1" applyFont="1" applyFill="1" applyBorder="1" applyProtection="1">
      <protection locked="0"/>
    </xf>
    <xf numFmtId="10" fontId="37" fillId="0" borderId="0" xfId="0" applyNumberFormat="1" applyFont="1" applyFill="1" applyBorder="1" applyAlignment="1" applyProtection="1">
      <alignment horizontal="right"/>
      <protection locked="0"/>
    </xf>
    <xf numFmtId="0" fontId="38" fillId="0" borderId="0" xfId="0" applyFont="1" applyFill="1" applyBorder="1" applyAlignment="1" applyProtection="1">
      <alignment horizontal="left"/>
      <protection locked="0"/>
    </xf>
    <xf numFmtId="0" fontId="38" fillId="0" borderId="0" xfId="0" applyFont="1" applyFill="1" applyBorder="1" applyProtection="1">
      <protection locked="0"/>
    </xf>
    <xf numFmtId="0" fontId="27" fillId="0" borderId="0" xfId="0" applyFont="1" applyFill="1" applyBorder="1" applyAlignment="1" applyProtection="1">
      <alignment horizontal="center"/>
      <protection locked="0"/>
    </xf>
    <xf numFmtId="0" fontId="37" fillId="0" borderId="0" xfId="0" applyFont="1" applyFill="1" applyBorder="1" applyAlignment="1" applyProtection="1">
      <alignment/>
      <protection locked="0"/>
    </xf>
    <xf numFmtId="0" fontId="21" fillId="0" borderId="0" xfId="0" applyFont="1" applyFill="1" applyBorder="1" applyAlignment="1" applyProtection="1">
      <alignment horizontal="left" vertical="center"/>
      <protection locked="0"/>
    </xf>
    <xf numFmtId="0" fontId="38" fillId="0" borderId="0" xfId="0" applyFont="1" applyFill="1" applyBorder="1" applyAlignment="1" applyProtection="1">
      <alignment vertical="center"/>
      <protection locked="0"/>
    </xf>
    <xf numFmtId="3" fontId="21" fillId="0" borderId="0" xfId="0" applyNumberFormat="1" applyFont="1" applyFill="1" applyBorder="1" applyAlignment="1" applyProtection="1">
      <alignment vertical="center"/>
      <protection locked="0"/>
    </xf>
    <xf numFmtId="4" fontId="37" fillId="0" borderId="0" xfId="0" applyNumberFormat="1" applyFont="1" applyFill="1" applyBorder="1" applyAlignment="1" applyProtection="1">
      <alignment horizontal="right"/>
      <protection locked="0"/>
    </xf>
    <xf numFmtId="3" fontId="21" fillId="0" borderId="0" xfId="0" applyNumberFormat="1" applyFont="1" applyFill="1" applyBorder="1" applyAlignment="1" applyProtection="1">
      <alignment horizontal="right" vertical="center"/>
      <protection locked="0"/>
    </xf>
    <xf numFmtId="0" fontId="21" fillId="0" borderId="0" xfId="0" applyFont="1" applyFill="1" applyBorder="1" applyAlignment="1" applyProtection="1">
      <alignment vertical="center"/>
      <protection locked="0"/>
    </xf>
    <xf numFmtId="0" fontId="27" fillId="0" borderId="0" xfId="0" applyFont="1" applyFill="1" applyBorder="1" applyProtection="1">
      <protection locked="0"/>
    </xf>
    <xf numFmtId="0" fontId="22" fillId="0" borderId="0" xfId="0" applyFont="1" applyFill="1" applyBorder="1" applyAlignment="1" applyProtection="1">
      <alignment horizontal="center" vertical="center" wrapText="1"/>
      <protection locked="0"/>
    </xf>
    <xf numFmtId="0" fontId="33" fillId="0" borderId="0" xfId="0" applyFont="1" applyFill="1" applyBorder="1" applyProtection="1">
      <protection locked="0"/>
    </xf>
    <xf numFmtId="14" fontId="33" fillId="0" borderId="0" xfId="0" applyNumberFormat="1" applyFont="1" applyFill="1" applyBorder="1" applyProtection="1">
      <protection locked="0"/>
    </xf>
    <xf numFmtId="49" fontId="31" fillId="25" borderId="44" xfId="0" applyNumberFormat="1" applyFont="1" applyFill="1" applyBorder="1" applyAlignment="1" applyProtection="1">
      <alignment horizontal="center"/>
      <protection/>
    </xf>
    <xf numFmtId="0" fontId="31" fillId="24" borderId="28" xfId="0" applyNumberFormat="1" applyFont="1" applyFill="1" applyBorder="1" applyAlignment="1" applyProtection="1">
      <alignment/>
      <protection locked="0"/>
    </xf>
    <xf numFmtId="0" fontId="31" fillId="24" borderId="28" xfId="0" applyFont="1" applyFill="1" applyBorder="1" applyAlignment="1" applyProtection="1">
      <alignment horizontal="left"/>
      <protection locked="0"/>
    </xf>
    <xf numFmtId="4" fontId="31" fillId="24" borderId="28" xfId="47" applyNumberFormat="1" applyFont="1" applyFill="1" applyBorder="1" applyAlignment="1" applyProtection="1">
      <alignment horizontal="right"/>
      <protection locked="0"/>
    </xf>
    <xf numFmtId="4" fontId="31" fillId="25" borderId="28" xfId="0" applyNumberFormat="1" applyFont="1" applyFill="1" applyBorder="1" applyAlignment="1" applyProtection="1">
      <alignment horizontal="right"/>
      <protection locked="0"/>
    </xf>
    <xf numFmtId="4" fontId="31" fillId="25" borderId="28" xfId="0" applyNumberFormat="1" applyFont="1" applyFill="1" applyBorder="1" applyProtection="1">
      <protection locked="0"/>
    </xf>
    <xf numFmtId="4" fontId="31" fillId="25" borderId="28" xfId="47" applyNumberFormat="1" applyFont="1" applyFill="1" applyBorder="1" applyAlignment="1" applyProtection="1">
      <alignment horizontal="right"/>
      <protection/>
    </xf>
    <xf numFmtId="4" fontId="28" fillId="28" borderId="45" xfId="47" applyNumberFormat="1" applyFont="1" applyFill="1" applyBorder="1" applyAlignment="1" applyProtection="1">
      <alignment horizontal="right"/>
      <protection/>
    </xf>
    <xf numFmtId="3" fontId="28" fillId="28" borderId="45" xfId="0" applyNumberFormat="1" applyFont="1" applyFill="1" applyBorder="1" applyAlignment="1" applyProtection="1">
      <alignment horizontal="right"/>
      <protection/>
    </xf>
    <xf numFmtId="4" fontId="28" fillId="28" borderId="46" xfId="0" applyNumberFormat="1" applyFont="1" applyFill="1" applyBorder="1" applyProtection="1">
      <protection/>
    </xf>
    <xf numFmtId="4" fontId="31" fillId="25" borderId="47" xfId="47" applyNumberFormat="1" applyFont="1" applyFill="1" applyBorder="1" applyAlignment="1" applyProtection="1">
      <alignment horizontal="right"/>
      <protection/>
    </xf>
    <xf numFmtId="49" fontId="31" fillId="25" borderId="28" xfId="0" applyNumberFormat="1" applyFont="1" applyFill="1" applyBorder="1" applyAlignment="1" applyProtection="1">
      <alignment horizontal="center"/>
      <protection/>
    </xf>
    <xf numFmtId="4" fontId="31" fillId="25" borderId="28" xfId="0" applyNumberFormat="1" applyFont="1" applyFill="1" applyBorder="1" applyAlignment="1" applyProtection="1">
      <alignment horizontal="right"/>
      <protection/>
    </xf>
    <xf numFmtId="4" fontId="31" fillId="25" borderId="28" xfId="0" applyNumberFormat="1" applyFont="1" applyFill="1" applyBorder="1" applyProtection="1">
      <protection/>
    </xf>
    <xf numFmtId="49" fontId="31" fillId="29" borderId="28" xfId="0" applyNumberFormat="1" applyFont="1" applyFill="1" applyBorder="1" applyAlignment="1" applyProtection="1">
      <alignment horizontal="center"/>
      <protection locked="0"/>
    </xf>
    <xf numFmtId="0" fontId="28" fillId="29" borderId="28" xfId="0" applyNumberFormat="1" applyFont="1" applyFill="1" applyBorder="1" applyAlignment="1" applyProtection="1">
      <alignment/>
      <protection locked="0"/>
    </xf>
    <xf numFmtId="0" fontId="28" fillId="29" borderId="28" xfId="0" applyFont="1" applyFill="1" applyBorder="1" applyAlignment="1" applyProtection="1">
      <alignment horizontal="left"/>
      <protection locked="0"/>
    </xf>
    <xf numFmtId="4" fontId="31" fillId="0" borderId="48" xfId="0" applyNumberFormat="1" applyFont="1" applyFill="1" applyBorder="1" applyProtection="1">
      <protection locked="0"/>
    </xf>
    <xf numFmtId="0" fontId="31" fillId="0" borderId="49" xfId="0" applyFont="1" applyFill="1" applyBorder="1" applyAlignment="1" applyProtection="1">
      <alignment horizontal="right"/>
      <protection locked="0"/>
    </xf>
    <xf numFmtId="0" fontId="31" fillId="24" borderId="11" xfId="0" applyFont="1" applyFill="1" applyBorder="1" applyAlignment="1" applyProtection="1">
      <alignment horizontal="right"/>
      <protection locked="0"/>
    </xf>
    <xf numFmtId="0" fontId="22" fillId="0" borderId="0" xfId="0" applyFont="1" applyProtection="1">
      <protection/>
    </xf>
    <xf numFmtId="169" fontId="38" fillId="27" borderId="28" xfId="0" applyNumberFormat="1" applyFont="1" applyFill="1" applyBorder="1" applyProtection="1">
      <protection/>
    </xf>
    <xf numFmtId="0" fontId="38" fillId="0" borderId="0" xfId="0" applyFont="1" applyProtection="1">
      <protection/>
    </xf>
    <xf numFmtId="169" fontId="38" fillId="0" borderId="0" xfId="0" applyNumberFormat="1" applyFont="1" applyProtection="1">
      <protection/>
    </xf>
    <xf numFmtId="169" fontId="21" fillId="28" borderId="28" xfId="0" applyNumberFormat="1" applyFont="1" applyFill="1" applyBorder="1" applyProtection="1">
      <protection/>
    </xf>
    <xf numFmtId="10" fontId="31" fillId="25" borderId="50" xfId="66" applyNumberFormat="1" applyFont="1" applyFill="1" applyBorder="1" applyAlignment="1" applyProtection="1">
      <alignment horizontal="right" vertical="center" wrapText="1"/>
      <protection/>
    </xf>
    <xf numFmtId="0" fontId="31" fillId="0" borderId="19" xfId="0" applyNumberFormat="1" applyFont="1" applyFill="1" applyBorder="1" applyProtection="1">
      <protection/>
    </xf>
    <xf numFmtId="0" fontId="31" fillId="0" borderId="0" xfId="0" applyNumberFormat="1" applyFont="1" applyFill="1" applyBorder="1" applyAlignment="1" applyProtection="1">
      <alignment/>
      <protection/>
    </xf>
    <xf numFmtId="167" fontId="31" fillId="0" borderId="0" xfId="0" applyNumberFormat="1" applyFont="1" applyFill="1" applyBorder="1" applyAlignment="1" applyProtection="1">
      <alignment/>
      <protection/>
    </xf>
    <xf numFmtId="4" fontId="31" fillId="0" borderId="0" xfId="0" applyNumberFormat="1" applyFont="1" applyFill="1" applyBorder="1" applyProtection="1">
      <protection/>
    </xf>
    <xf numFmtId="0" fontId="31" fillId="0" borderId="51" xfId="0" applyFont="1" applyFill="1" applyBorder="1" applyAlignment="1" applyProtection="1">
      <alignment horizontal="left"/>
      <protection/>
    </xf>
    <xf numFmtId="0" fontId="22" fillId="0" borderId="0" xfId="0" applyFont="1" applyBorder="1" applyAlignment="1" applyProtection="1">
      <alignment horizontal="center" vertical="center" wrapText="1"/>
      <protection/>
    </xf>
    <xf numFmtId="0" fontId="31" fillId="24" borderId="17" xfId="0" applyNumberFormat="1" applyFont="1" applyFill="1" applyBorder="1" applyAlignment="1" applyProtection="1">
      <alignment/>
      <protection locked="0"/>
    </xf>
    <xf numFmtId="0" fontId="31" fillId="24" borderId="34" xfId="0" applyNumberFormat="1" applyFont="1" applyFill="1" applyBorder="1" applyAlignment="1" applyProtection="1">
      <alignment/>
      <protection locked="0"/>
    </xf>
    <xf numFmtId="0" fontId="28" fillId="28" borderId="52" xfId="0" applyFont="1" applyFill="1" applyBorder="1" applyAlignment="1" applyProtection="1">
      <alignment horizontal="left"/>
      <protection/>
    </xf>
    <xf numFmtId="0" fontId="24" fillId="25" borderId="15" xfId="0" applyFont="1" applyFill="1" applyBorder="1" applyAlignment="1" applyProtection="1">
      <alignment horizontal="center" vertical="center" wrapText="1"/>
      <protection/>
    </xf>
    <xf numFmtId="0" fontId="24" fillId="25" borderId="53" xfId="0" applyFont="1" applyFill="1" applyBorder="1" applyAlignment="1" applyProtection="1">
      <alignment horizontal="center" vertical="center" wrapText="1"/>
      <protection/>
    </xf>
    <xf numFmtId="0" fontId="24" fillId="0" borderId="0" xfId="0" applyFont="1" applyFill="1" applyProtection="1">
      <protection/>
    </xf>
    <xf numFmtId="0" fontId="21" fillId="24" borderId="0" xfId="0" applyFont="1" applyFill="1" applyBorder="1" applyProtection="1">
      <protection/>
    </xf>
    <xf numFmtId="0" fontId="29" fillId="0" borderId="0" xfId="55" applyFont="1" applyFill="1" applyProtection="1">
      <protection/>
    </xf>
    <xf numFmtId="0" fontId="30" fillId="24" borderId="0" xfId="55" applyNumberFormat="1" applyFont="1" applyFill="1" applyBorder="1" applyAlignment="1" applyProtection="1">
      <alignment horizontal="right"/>
      <protection/>
    </xf>
    <xf numFmtId="0" fontId="24" fillId="25" borderId="44" xfId="0" applyFont="1" applyFill="1" applyBorder="1" applyAlignment="1" applyProtection="1">
      <alignment horizontal="center" vertical="center" wrapText="1"/>
      <protection/>
    </xf>
    <xf numFmtId="0" fontId="24" fillId="25" borderId="18" xfId="0" applyFont="1" applyFill="1" applyBorder="1" applyAlignment="1" applyProtection="1">
      <alignment horizontal="left" vertical="center" wrapText="1"/>
      <protection/>
    </xf>
    <xf numFmtId="0" fontId="24" fillId="25" borderId="18" xfId="0" applyFont="1" applyFill="1" applyBorder="1" applyAlignment="1" applyProtection="1">
      <alignment horizontal="center" vertical="center" wrapText="1"/>
      <protection/>
    </xf>
    <xf numFmtId="0" fontId="24" fillId="25" borderId="25" xfId="0" applyFont="1" applyFill="1" applyBorder="1" applyAlignment="1" applyProtection="1">
      <alignment horizontal="center" vertical="center" wrapText="1"/>
      <protection/>
    </xf>
    <xf numFmtId="49" fontId="31" fillId="25" borderId="54" xfId="0" applyNumberFormat="1" applyFont="1" applyFill="1" applyBorder="1" applyAlignment="1" applyProtection="1">
      <alignment horizontal="center"/>
      <protection/>
    </xf>
    <xf numFmtId="0" fontId="32" fillId="24" borderId="0" xfId="0" applyFont="1" applyFill="1" applyAlignment="1" applyProtection="1">
      <alignment horizontal="right"/>
      <protection/>
    </xf>
    <xf numFmtId="0" fontId="33" fillId="24" borderId="0" xfId="0" applyFont="1" applyFill="1" applyAlignment="1" applyProtection="1">
      <alignment horizontal="left"/>
      <protection/>
    </xf>
    <xf numFmtId="0" fontId="33" fillId="24" borderId="0" xfId="0" applyFont="1" applyFill="1" applyAlignment="1" applyProtection="1">
      <alignment horizontal="right"/>
      <protection/>
    </xf>
    <xf numFmtId="0" fontId="31" fillId="24" borderId="28" xfId="0" applyNumberFormat="1" applyFont="1" applyFill="1" applyBorder="1" applyAlignment="1" applyProtection="1">
      <alignment/>
      <protection/>
    </xf>
    <xf numFmtId="0" fontId="31" fillId="24" borderId="28" xfId="0" applyFont="1" applyFill="1" applyBorder="1" applyAlignment="1" applyProtection="1">
      <alignment horizontal="left"/>
      <protection/>
    </xf>
    <xf numFmtId="4" fontId="31" fillId="24" borderId="28" xfId="47" applyNumberFormat="1" applyFont="1" applyFill="1" applyBorder="1" applyAlignment="1" applyProtection="1">
      <alignment horizontal="right"/>
      <protection/>
    </xf>
    <xf numFmtId="0" fontId="46" fillId="27" borderId="0" xfId="0" applyFont="1" applyFill="1" applyAlignment="1" applyProtection="1">
      <alignment vertical="top" wrapText="1"/>
      <protection/>
    </xf>
    <xf numFmtId="0" fontId="24" fillId="24" borderId="0" xfId="0" applyFont="1" applyFill="1" applyBorder="1" applyAlignment="1" applyProtection="1">
      <alignment/>
      <protection/>
    </xf>
    <xf numFmtId="0" fontId="31" fillId="24" borderId="0" xfId="0" applyFont="1" applyFill="1" applyBorder="1" applyAlignment="1" applyProtection="1">
      <alignment/>
      <protection/>
    </xf>
    <xf numFmtId="0" fontId="24" fillId="28" borderId="21" xfId="0" applyFont="1" applyFill="1" applyBorder="1" applyAlignment="1" applyProtection="1">
      <alignment horizontal="center" vertical="center"/>
      <protection/>
    </xf>
    <xf numFmtId="0" fontId="24" fillId="0" borderId="0" xfId="0" applyFont="1" applyFill="1" applyAlignment="1" applyProtection="1">
      <alignment vertical="top" wrapText="1"/>
      <protection/>
    </xf>
    <xf numFmtId="0" fontId="22" fillId="0" borderId="0" xfId="0" applyFont="1" applyFill="1" applyBorder="1" applyAlignment="1" applyProtection="1">
      <alignment vertical="top" wrapText="1"/>
      <protection/>
    </xf>
    <xf numFmtId="0" fontId="44" fillId="24" borderId="0" xfId="0" applyFont="1" applyFill="1" applyAlignment="1" applyProtection="1">
      <alignment wrapText="1"/>
      <protection/>
    </xf>
    <xf numFmtId="0" fontId="22" fillId="24" borderId="0" xfId="0" applyFont="1" applyFill="1" applyBorder="1" applyAlignment="1" applyProtection="1">
      <alignment vertical="top" wrapText="1"/>
      <protection/>
    </xf>
    <xf numFmtId="0" fontId="22" fillId="24" borderId="0" xfId="0" applyFont="1" applyFill="1" applyBorder="1" applyAlignment="1" applyProtection="1">
      <alignment horizontal="left" vertical="top" wrapText="1"/>
      <protection/>
    </xf>
    <xf numFmtId="0" fontId="23" fillId="30" borderId="0" xfId="65" applyFont="1" applyFill="1" applyAlignment="1" applyProtection="1">
      <alignment horizontal="center" vertical="center"/>
      <protection/>
    </xf>
    <xf numFmtId="0" fontId="31" fillId="24" borderId="0" xfId="0" applyNumberFormat="1" applyFont="1" applyFill="1" applyBorder="1" applyAlignment="1" applyProtection="1">
      <alignment horizontal="center"/>
      <protection locked="0"/>
    </xf>
    <xf numFmtId="0" fontId="31" fillId="0" borderId="0" xfId="0" applyNumberFormat="1" applyFont="1" applyFill="1" applyBorder="1" applyAlignment="1" applyProtection="1">
      <alignment horizontal="center"/>
      <protection locked="0"/>
    </xf>
    <xf numFmtId="0" fontId="28" fillId="25" borderId="54" xfId="0" applyFont="1" applyFill="1" applyBorder="1" applyAlignment="1" applyProtection="1">
      <alignment/>
      <protection/>
    </xf>
    <xf numFmtId="0" fontId="24" fillId="25" borderId="22" xfId="0" applyFont="1" applyFill="1" applyBorder="1" applyAlignment="1" applyProtection="1">
      <alignment/>
      <protection/>
    </xf>
    <xf numFmtId="0" fontId="28" fillId="25" borderId="55" xfId="0" applyFont="1" applyFill="1" applyBorder="1" applyAlignment="1" applyProtection="1">
      <alignment/>
      <protection/>
    </xf>
    <xf numFmtId="0" fontId="24" fillId="25" borderId="56" xfId="0" applyFont="1" applyFill="1" applyBorder="1" applyAlignment="1" applyProtection="1">
      <alignment/>
      <protection/>
    </xf>
    <xf numFmtId="0" fontId="28" fillId="24" borderId="17" xfId="0" applyFont="1" applyFill="1" applyBorder="1" applyAlignment="1" applyProtection="1">
      <alignment horizontal="left"/>
      <protection locked="0"/>
    </xf>
    <xf numFmtId="0" fontId="28" fillId="0" borderId="22" xfId="0" applyFont="1" applyBorder="1" applyAlignment="1" applyProtection="1">
      <alignment horizontal="left"/>
      <protection locked="0"/>
    </xf>
    <xf numFmtId="0" fontId="28" fillId="0" borderId="38" xfId="0" applyFont="1" applyBorder="1" applyAlignment="1" applyProtection="1">
      <alignment horizontal="left"/>
      <protection locked="0"/>
    </xf>
    <xf numFmtId="0" fontId="28" fillId="24" borderId="57" xfId="0" applyFont="1" applyFill="1" applyBorder="1" applyAlignment="1" applyProtection="1">
      <alignment horizontal="left"/>
      <protection locked="0"/>
    </xf>
    <xf numFmtId="0" fontId="28" fillId="0" borderId="57" xfId="0" applyFont="1" applyBorder="1" applyAlignment="1" applyProtection="1">
      <alignment horizontal="left"/>
      <protection locked="0"/>
    </xf>
    <xf numFmtId="0" fontId="28" fillId="0" borderId="58" xfId="0" applyFont="1" applyBorder="1" applyAlignment="1" applyProtection="1">
      <alignment horizontal="left"/>
      <protection locked="0"/>
    </xf>
    <xf numFmtId="0" fontId="24" fillId="0" borderId="0" xfId="0" applyFont="1" applyFill="1" applyBorder="1" applyAlignment="1" applyProtection="1">
      <alignment horizontal="left" wrapText="1"/>
      <protection locked="0"/>
    </xf>
    <xf numFmtId="0" fontId="24" fillId="0" borderId="0" xfId="0" applyFont="1" applyFill="1" applyBorder="1" applyAlignment="1" applyProtection="1">
      <alignment horizontal="left"/>
      <protection locked="0"/>
    </xf>
    <xf numFmtId="0" fontId="31" fillId="0" borderId="28" xfId="0" applyFont="1" applyFill="1" applyBorder="1" applyAlignment="1" applyProtection="1">
      <alignment horizontal="left" vertical="center"/>
      <protection locked="0"/>
    </xf>
    <xf numFmtId="0" fontId="31" fillId="0" borderId="43"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wrapText="1"/>
      <protection locked="0"/>
    </xf>
    <xf numFmtId="0" fontId="47" fillId="27" borderId="0" xfId="0" applyFont="1" applyFill="1" applyAlignment="1" applyProtection="1">
      <alignment horizontal="left" vertical="top" wrapText="1"/>
      <protection/>
    </xf>
    <xf numFmtId="4" fontId="28" fillId="29" borderId="28" xfId="47" applyNumberFormat="1" applyFont="1" applyFill="1" applyBorder="1" applyAlignment="1" applyProtection="1">
      <alignment horizontal="center"/>
      <protection locked="0"/>
    </xf>
    <xf numFmtId="0" fontId="21" fillId="27" borderId="59" xfId="0" applyFont="1" applyFill="1" applyBorder="1" applyAlignment="1" applyProtection="1">
      <alignment horizontal="left" vertical="center"/>
      <protection/>
    </xf>
    <xf numFmtId="0" fontId="21" fillId="27" borderId="60" xfId="0" applyFont="1" applyFill="1" applyBorder="1" applyAlignment="1" applyProtection="1">
      <alignment horizontal="left" vertical="center"/>
      <protection/>
    </xf>
    <xf numFmtId="0" fontId="21" fillId="27" borderId="61" xfId="0" applyFont="1" applyFill="1" applyBorder="1" applyAlignment="1" applyProtection="1">
      <alignment horizontal="left" vertical="center"/>
      <protection/>
    </xf>
    <xf numFmtId="0" fontId="24" fillId="24" borderId="0" xfId="0" applyFont="1" applyFill="1" applyBorder="1" applyAlignment="1" applyProtection="1">
      <alignment horizontal="left" wrapText="1"/>
      <protection locked="0"/>
    </xf>
    <xf numFmtId="0" fontId="22" fillId="24" borderId="0" xfId="0" applyFont="1" applyFill="1" applyBorder="1" applyAlignment="1" applyProtection="1">
      <alignment horizontal="left" vertical="center" wrapText="1"/>
      <protection locked="0"/>
    </xf>
    <xf numFmtId="4" fontId="31" fillId="25" borderId="0" xfId="47" applyNumberFormat="1" applyFont="1" applyFill="1" applyBorder="1" applyAlignment="1" applyProtection="1">
      <alignment horizontal="center"/>
      <protection/>
    </xf>
    <xf numFmtId="4" fontId="31" fillId="25" borderId="51" xfId="47" applyNumberFormat="1" applyFont="1" applyFill="1" applyBorder="1" applyAlignment="1" applyProtection="1">
      <alignment horizontal="center"/>
      <protection/>
    </xf>
    <xf numFmtId="0" fontId="28" fillId="25" borderId="47" xfId="0" applyFont="1" applyFill="1" applyBorder="1" applyAlignment="1" applyProtection="1">
      <alignment horizontal="left"/>
      <protection/>
    </xf>
    <xf numFmtId="0" fontId="28" fillId="25" borderId="28" xfId="0" applyFont="1" applyFill="1" applyBorder="1" applyAlignment="1" applyProtection="1">
      <alignment horizontal="left"/>
      <protection/>
    </xf>
    <xf numFmtId="0" fontId="28" fillId="28" borderId="62" xfId="0" applyFont="1" applyFill="1" applyBorder="1" applyAlignment="1" applyProtection="1">
      <alignment horizontal="left"/>
      <protection/>
    </xf>
    <xf numFmtId="0" fontId="28" fillId="28" borderId="63" xfId="0" applyFont="1" applyFill="1" applyBorder="1" applyAlignment="1" applyProtection="1">
      <alignment horizontal="left"/>
      <protection/>
    </xf>
    <xf numFmtId="0" fontId="34" fillId="24" borderId="0" xfId="0" applyFont="1" applyFill="1" applyBorder="1" applyAlignment="1" applyProtection="1">
      <alignment horizontal="right"/>
      <protection/>
    </xf>
    <xf numFmtId="0" fontId="28" fillId="28" borderId="64" xfId="0" applyFont="1" applyFill="1" applyBorder="1" applyAlignment="1" applyProtection="1">
      <alignment horizontal="left" vertical="center" wrapText="1"/>
      <protection/>
    </xf>
    <xf numFmtId="0" fontId="22" fillId="28" borderId="65" xfId="0" applyFont="1" applyFill="1" applyBorder="1" applyAlignment="1" applyProtection="1">
      <alignment horizontal="left" vertical="center" wrapText="1"/>
      <protection/>
    </xf>
    <xf numFmtId="0" fontId="22" fillId="28" borderId="66" xfId="0" applyFont="1" applyFill="1" applyBorder="1" applyAlignment="1" applyProtection="1">
      <alignment horizontal="left" vertical="center" wrapText="1"/>
      <protection/>
    </xf>
    <xf numFmtId="49" fontId="31" fillId="0" borderId="50" xfId="0" applyNumberFormat="1" applyFont="1" applyFill="1" applyBorder="1" applyAlignment="1" applyProtection="1">
      <alignment horizontal="left"/>
      <protection locked="0"/>
    </xf>
    <xf numFmtId="49" fontId="31" fillId="0" borderId="67" xfId="0" applyNumberFormat="1" applyFont="1" applyFill="1" applyBorder="1" applyAlignment="1" applyProtection="1">
      <alignment horizontal="left"/>
      <protection locked="0"/>
    </xf>
    <xf numFmtId="49" fontId="31" fillId="0" borderId="68" xfId="0" applyNumberFormat="1" applyFont="1" applyFill="1" applyBorder="1" applyAlignment="1" applyProtection="1">
      <alignment horizontal="left"/>
      <protection locked="0"/>
    </xf>
    <xf numFmtId="49" fontId="31" fillId="0" borderId="69" xfId="0" applyNumberFormat="1" applyFont="1" applyFill="1" applyBorder="1" applyAlignment="1" applyProtection="1">
      <alignment horizontal="left"/>
      <protection locked="0"/>
    </xf>
    <xf numFmtId="49" fontId="31" fillId="0" borderId="70" xfId="0" applyNumberFormat="1" applyFont="1" applyFill="1" applyBorder="1" applyAlignment="1" applyProtection="1">
      <alignment horizontal="left"/>
      <protection locked="0"/>
    </xf>
    <xf numFmtId="49" fontId="31" fillId="0" borderId="71" xfId="0" applyNumberFormat="1" applyFont="1" applyFill="1" applyBorder="1" applyAlignment="1" applyProtection="1">
      <alignment horizontal="left"/>
      <protection locked="0"/>
    </xf>
    <xf numFmtId="0" fontId="24" fillId="25" borderId="50" xfId="0" applyFont="1" applyFill="1" applyBorder="1" applyAlignment="1" applyProtection="1">
      <alignment horizontal="center" vertical="center" wrapText="1"/>
      <protection/>
    </xf>
    <xf numFmtId="0" fontId="24" fillId="25" borderId="67" xfId="0" applyFont="1" applyFill="1" applyBorder="1" applyAlignment="1" applyProtection="1">
      <alignment horizontal="center" vertical="center" wrapText="1"/>
      <protection/>
    </xf>
    <xf numFmtId="0" fontId="24" fillId="25" borderId="68" xfId="0" applyFont="1" applyFill="1" applyBorder="1" applyAlignment="1" applyProtection="1">
      <alignment horizontal="center" vertical="center" wrapText="1"/>
      <protection/>
    </xf>
    <xf numFmtId="167" fontId="31" fillId="0" borderId="72" xfId="0" applyNumberFormat="1" applyFont="1" applyFill="1" applyBorder="1" applyAlignment="1" applyProtection="1">
      <alignment horizontal="left"/>
      <protection locked="0"/>
    </xf>
    <xf numFmtId="167" fontId="31" fillId="0" borderId="67" xfId="0" applyNumberFormat="1" applyFont="1" applyFill="1" applyBorder="1" applyAlignment="1" applyProtection="1">
      <alignment horizontal="left"/>
      <protection locked="0"/>
    </xf>
    <xf numFmtId="167" fontId="31" fillId="0" borderId="68" xfId="0" applyNumberFormat="1" applyFont="1" applyFill="1" applyBorder="1" applyAlignment="1" applyProtection="1">
      <alignment horizontal="left"/>
      <protection locked="0"/>
    </xf>
    <xf numFmtId="167" fontId="31" fillId="0" borderId="50" xfId="0" applyNumberFormat="1" applyFont="1" applyFill="1" applyBorder="1" applyAlignment="1" applyProtection="1">
      <alignment horizontal="left"/>
      <protection locked="0"/>
    </xf>
    <xf numFmtId="0" fontId="31" fillId="24" borderId="22" xfId="0" applyNumberFormat="1" applyFont="1" applyFill="1" applyBorder="1" applyAlignment="1" applyProtection="1">
      <alignment horizontal="left"/>
      <protection locked="0"/>
    </xf>
    <xf numFmtId="0" fontId="22" fillId="0" borderId="22" xfId="0" applyFont="1" applyBorder="1" applyAlignment="1" applyProtection="1">
      <alignment horizontal="left"/>
      <protection locked="0"/>
    </xf>
    <xf numFmtId="0" fontId="22" fillId="0" borderId="16" xfId="0" applyFont="1" applyBorder="1" applyAlignment="1" applyProtection="1">
      <alignment horizontal="left"/>
      <protection locked="0"/>
    </xf>
    <xf numFmtId="0" fontId="31" fillId="24" borderId="22" xfId="0" applyNumberFormat="1" applyFont="1" applyFill="1" applyBorder="1" applyAlignment="1" applyProtection="1">
      <alignment/>
      <protection locked="0"/>
    </xf>
    <xf numFmtId="0" fontId="22" fillId="0" borderId="22" xfId="0" applyFont="1" applyBorder="1" applyAlignment="1" applyProtection="1">
      <alignment/>
      <protection locked="0"/>
    </xf>
    <xf numFmtId="0" fontId="22" fillId="0" borderId="16" xfId="0" applyFont="1" applyBorder="1" applyAlignment="1" applyProtection="1">
      <alignment/>
      <protection locked="0"/>
    </xf>
    <xf numFmtId="0" fontId="24" fillId="25" borderId="73" xfId="0" applyFont="1" applyFill="1" applyBorder="1" applyAlignment="1" applyProtection="1">
      <alignment horizontal="left" vertical="center"/>
      <protection/>
    </xf>
    <xf numFmtId="0" fontId="24" fillId="25" borderId="20" xfId="0" applyFont="1" applyFill="1" applyBorder="1" applyAlignment="1" applyProtection="1">
      <alignment horizontal="left" vertical="center"/>
      <protection/>
    </xf>
    <xf numFmtId="0" fontId="22" fillId="25" borderId="20" xfId="0" applyFont="1" applyFill="1" applyBorder="1" applyAlignment="1" applyProtection="1">
      <alignment vertical="center"/>
      <protection/>
    </xf>
    <xf numFmtId="0" fontId="31" fillId="24" borderId="17" xfId="0" applyNumberFormat="1" applyFont="1" applyFill="1" applyBorder="1" applyAlignment="1" applyProtection="1">
      <alignment horizontal="left"/>
      <protection locked="0"/>
    </xf>
    <xf numFmtId="0" fontId="21" fillId="27" borderId="52" xfId="0" applyFont="1" applyFill="1" applyBorder="1" applyAlignment="1" applyProtection="1">
      <alignment horizontal="left" vertical="center"/>
      <protection/>
    </xf>
    <xf numFmtId="0" fontId="21" fillId="27" borderId="29" xfId="0" applyFont="1" applyFill="1" applyBorder="1" applyAlignment="1" applyProtection="1">
      <alignment horizontal="left" vertical="center"/>
      <protection/>
    </xf>
    <xf numFmtId="0" fontId="22" fillId="0" borderId="67" xfId="0" applyFont="1" applyBorder="1" applyAlignment="1" applyProtection="1">
      <alignment horizontal="center" vertical="center" wrapText="1"/>
      <protection/>
    </xf>
    <xf numFmtId="0" fontId="22" fillId="0" borderId="68" xfId="0" applyFont="1" applyBorder="1" applyAlignment="1" applyProtection="1">
      <alignment horizontal="center" vertical="center" wrapText="1"/>
      <protection/>
    </xf>
    <xf numFmtId="0" fontId="31" fillId="24" borderId="17" xfId="0" applyNumberFormat="1" applyFont="1" applyFill="1" applyBorder="1" applyAlignment="1" applyProtection="1">
      <alignment/>
      <protection locked="0"/>
    </xf>
    <xf numFmtId="167" fontId="31" fillId="0" borderId="74" xfId="0" applyNumberFormat="1" applyFont="1" applyFill="1" applyBorder="1" applyAlignment="1" applyProtection="1">
      <alignment horizontal="left"/>
      <protection locked="0"/>
    </xf>
    <xf numFmtId="167" fontId="31" fillId="0" borderId="75" xfId="0" applyNumberFormat="1" applyFont="1" applyFill="1" applyBorder="1" applyAlignment="1" applyProtection="1">
      <alignment horizontal="left"/>
      <protection locked="0"/>
    </xf>
    <xf numFmtId="167" fontId="31" fillId="0" borderId="76" xfId="0" applyNumberFormat="1" applyFont="1" applyFill="1" applyBorder="1" applyAlignment="1" applyProtection="1">
      <alignment horizontal="left"/>
      <protection locked="0"/>
    </xf>
    <xf numFmtId="4" fontId="31" fillId="25" borderId="50" xfId="0" applyNumberFormat="1" applyFont="1" applyFill="1" applyBorder="1" applyAlignment="1" applyProtection="1">
      <alignment horizontal="right" vertical="center" wrapText="1"/>
      <protection/>
    </xf>
    <xf numFmtId="4" fontId="31" fillId="25" borderId="68" xfId="0" applyNumberFormat="1" applyFont="1" applyFill="1" applyBorder="1" applyAlignment="1" applyProtection="1">
      <alignment horizontal="right" vertical="center" wrapText="1"/>
      <protection/>
    </xf>
    <xf numFmtId="4" fontId="28" fillId="28" borderId="77" xfId="0" applyNumberFormat="1" applyFont="1" applyFill="1" applyBorder="1" applyAlignment="1" applyProtection="1">
      <alignment horizontal="right"/>
      <protection/>
    </xf>
    <xf numFmtId="4" fontId="28" fillId="28" borderId="78" xfId="0" applyNumberFormat="1" applyFont="1" applyFill="1" applyBorder="1" applyAlignment="1" applyProtection="1">
      <alignment horizontal="right"/>
      <protection/>
    </xf>
    <xf numFmtId="0" fontId="24" fillId="25" borderId="16" xfId="0" applyFont="1" applyFill="1" applyBorder="1" applyAlignment="1" applyProtection="1">
      <alignment/>
      <protection/>
    </xf>
    <xf numFmtId="0" fontId="28" fillId="25" borderId="17" xfId="0" applyFont="1" applyFill="1" applyBorder="1" applyAlignment="1" applyProtection="1">
      <alignment horizontal="left"/>
      <protection/>
    </xf>
    <xf numFmtId="0" fontId="28" fillId="25" borderId="22" xfId="0" applyFont="1" applyFill="1" applyBorder="1" applyAlignment="1" applyProtection="1">
      <alignment horizontal="left"/>
      <protection/>
    </xf>
    <xf numFmtId="0" fontId="22" fillId="25" borderId="22" xfId="0" applyFont="1" applyFill="1" applyBorder="1" applyAlignment="1" applyProtection="1">
      <alignment horizontal="left"/>
      <protection/>
    </xf>
    <xf numFmtId="0" fontId="22" fillId="25" borderId="38" xfId="0" applyFont="1" applyFill="1" applyBorder="1" applyAlignment="1" applyProtection="1">
      <alignment horizontal="left"/>
      <protection/>
    </xf>
    <xf numFmtId="0" fontId="24" fillId="25" borderId="79" xfId="0" applyFont="1" applyFill="1" applyBorder="1" applyAlignment="1" applyProtection="1">
      <alignment/>
      <protection/>
    </xf>
    <xf numFmtId="0" fontId="28" fillId="25" borderId="80" xfId="0" applyFont="1" applyFill="1" applyBorder="1" applyAlignment="1" applyProtection="1">
      <alignment horizontal="left"/>
      <protection/>
    </xf>
    <xf numFmtId="0" fontId="28" fillId="25" borderId="56" xfId="0" applyFont="1" applyFill="1" applyBorder="1" applyAlignment="1" applyProtection="1">
      <alignment horizontal="left"/>
      <protection/>
    </xf>
    <xf numFmtId="0" fontId="22" fillId="25" borderId="56" xfId="0" applyFont="1" applyFill="1" applyBorder="1" applyAlignment="1" applyProtection="1">
      <alignment horizontal="left"/>
      <protection/>
    </xf>
    <xf numFmtId="0" fontId="22" fillId="25" borderId="81" xfId="0" applyFont="1" applyFill="1" applyBorder="1" applyAlignment="1" applyProtection="1">
      <alignment horizontal="left"/>
      <protection/>
    </xf>
    <xf numFmtId="0" fontId="24" fillId="25" borderId="82" xfId="0" applyFont="1" applyFill="1" applyBorder="1" applyAlignment="1" applyProtection="1">
      <alignment horizontal="center" vertical="center" wrapText="1"/>
      <protection/>
    </xf>
    <xf numFmtId="0" fontId="24" fillId="25" borderId="15" xfId="0" applyFont="1" applyFill="1" applyBorder="1" applyAlignment="1" applyProtection="1">
      <alignment horizontal="center" vertical="center" wrapText="1"/>
      <protection/>
    </xf>
    <xf numFmtId="0" fontId="24" fillId="25" borderId="83" xfId="0" applyFont="1" applyFill="1" applyBorder="1" applyAlignment="1" applyProtection="1">
      <alignment horizontal="left" vertical="center" wrapText="1"/>
      <protection/>
    </xf>
    <xf numFmtId="0" fontId="24" fillId="25" borderId="0" xfId="0" applyFont="1" applyFill="1" applyBorder="1" applyAlignment="1" applyProtection="1">
      <alignment horizontal="left" vertical="center" wrapText="1"/>
      <protection/>
    </xf>
    <xf numFmtId="0" fontId="24" fillId="25" borderId="84" xfId="0" applyFont="1" applyFill="1" applyBorder="1" applyAlignment="1" applyProtection="1">
      <alignment horizontal="left" vertical="center" wrapText="1"/>
      <protection/>
    </xf>
    <xf numFmtId="0" fontId="24" fillId="25" borderId="73" xfId="0" applyFont="1" applyFill="1" applyBorder="1" applyAlignment="1" applyProtection="1">
      <alignment horizontal="left" vertical="center" wrapText="1"/>
      <protection/>
    </xf>
    <xf numFmtId="0" fontId="24" fillId="25" borderId="20" xfId="0" applyFont="1" applyFill="1" applyBorder="1" applyAlignment="1" applyProtection="1">
      <alignment horizontal="left" vertical="center" wrapText="1"/>
      <protection/>
    </xf>
    <xf numFmtId="0" fontId="24" fillId="25" borderId="85" xfId="0" applyFont="1" applyFill="1" applyBorder="1" applyAlignment="1" applyProtection="1">
      <alignment horizontal="left" vertical="center" wrapText="1"/>
      <protection/>
    </xf>
    <xf numFmtId="0" fontId="21" fillId="27" borderId="30" xfId="0" applyFont="1" applyFill="1" applyBorder="1" applyAlignment="1" applyProtection="1">
      <alignment horizontal="left" vertical="center"/>
      <protection/>
    </xf>
    <xf numFmtId="0" fontId="24" fillId="25" borderId="85" xfId="0" applyFont="1" applyFill="1" applyBorder="1" applyAlignment="1" applyProtection="1">
      <alignment horizontal="center" vertical="center" wrapText="1"/>
      <protection/>
    </xf>
    <xf numFmtId="0" fontId="24" fillId="25" borderId="16" xfId="0" applyFont="1" applyFill="1" applyBorder="1" applyAlignment="1" applyProtection="1">
      <alignment horizontal="center" vertical="center" wrapText="1"/>
      <protection/>
    </xf>
    <xf numFmtId="0" fontId="24" fillId="25" borderId="86" xfId="0" applyFont="1" applyFill="1" applyBorder="1" applyAlignment="1" applyProtection="1">
      <alignment horizontal="center" vertical="center" wrapText="1"/>
      <protection/>
    </xf>
    <xf numFmtId="0" fontId="24" fillId="25" borderId="87" xfId="0" applyFont="1" applyFill="1" applyBorder="1" applyAlignment="1" applyProtection="1">
      <alignment horizontal="center" vertical="center" wrapText="1"/>
      <protection/>
    </xf>
    <xf numFmtId="0" fontId="24" fillId="25" borderId="83" xfId="0" applyFont="1" applyFill="1" applyBorder="1" applyAlignment="1" applyProtection="1">
      <alignment horizontal="center" vertical="center" wrapText="1"/>
      <protection/>
    </xf>
    <xf numFmtId="0" fontId="24" fillId="25" borderId="84" xfId="0" applyFont="1" applyFill="1" applyBorder="1" applyAlignment="1" applyProtection="1">
      <alignment horizontal="center" vertical="center" wrapText="1"/>
      <protection/>
    </xf>
    <xf numFmtId="0" fontId="24" fillId="25" borderId="88" xfId="0" applyFont="1" applyFill="1" applyBorder="1" applyAlignment="1" applyProtection="1">
      <alignment horizontal="center" vertical="center" wrapText="1"/>
      <protection/>
    </xf>
    <xf numFmtId="0" fontId="24" fillId="31" borderId="89" xfId="0" applyFont="1" applyFill="1" applyBorder="1" applyAlignment="1" applyProtection="1">
      <alignment horizontal="center" vertical="center" wrapText="1"/>
      <protection/>
    </xf>
    <xf numFmtId="0" fontId="24" fillId="31" borderId="41" xfId="0" applyFont="1" applyFill="1" applyBorder="1" applyAlignment="1" applyProtection="1">
      <alignment horizontal="center" vertical="center" wrapText="1"/>
      <protection/>
    </xf>
    <xf numFmtId="0" fontId="24" fillId="31" borderId="90" xfId="0" applyFont="1" applyFill="1" applyBorder="1" applyAlignment="1" applyProtection="1">
      <alignment horizontal="center" vertical="center" wrapText="1"/>
      <protection/>
    </xf>
    <xf numFmtId="0" fontId="24" fillId="25" borderId="91" xfId="0" applyFont="1" applyFill="1" applyBorder="1" applyAlignment="1" applyProtection="1">
      <alignment horizontal="center" vertical="center" wrapText="1"/>
      <protection/>
    </xf>
    <xf numFmtId="0" fontId="24" fillId="25" borderId="53" xfId="0" applyFont="1" applyFill="1" applyBorder="1" applyAlignment="1" applyProtection="1">
      <alignment horizontal="center" vertical="center" wrapText="1"/>
      <protection/>
    </xf>
    <xf numFmtId="0" fontId="31" fillId="24" borderId="20" xfId="0" applyNumberFormat="1" applyFont="1" applyFill="1" applyBorder="1" applyAlignment="1" applyProtection="1">
      <alignment/>
      <protection locked="0"/>
    </xf>
    <xf numFmtId="0" fontId="22" fillId="0" borderId="20" xfId="0" applyFont="1" applyBorder="1" applyAlignment="1" applyProtection="1">
      <alignment/>
      <protection locked="0"/>
    </xf>
    <xf numFmtId="0" fontId="22" fillId="0" borderId="85" xfId="0" applyFont="1" applyBorder="1" applyAlignment="1" applyProtection="1">
      <alignment/>
      <protection locked="0"/>
    </xf>
    <xf numFmtId="0" fontId="28" fillId="28" borderId="52" xfId="0" applyFont="1" applyFill="1" applyBorder="1" applyAlignment="1" applyProtection="1">
      <alignment horizontal="left"/>
      <protection/>
    </xf>
    <xf numFmtId="0" fontId="28" fillId="28" borderId="29" xfId="0" applyFont="1" applyFill="1" applyBorder="1" applyAlignment="1" applyProtection="1">
      <alignment horizontal="left"/>
      <protection/>
    </xf>
    <xf numFmtId="0" fontId="31" fillId="24" borderId="34" xfId="0" applyNumberFormat="1" applyFont="1" applyFill="1" applyBorder="1" applyAlignment="1" applyProtection="1">
      <alignment/>
      <protection locked="0"/>
    </xf>
    <xf numFmtId="0" fontId="22" fillId="0" borderId="92" xfId="0" applyFont="1" applyBorder="1" applyAlignment="1" applyProtection="1">
      <alignment/>
      <protection locked="0"/>
    </xf>
    <xf numFmtId="0" fontId="22" fillId="0" borderId="33" xfId="0" applyFont="1" applyBorder="1" applyAlignment="1" applyProtection="1">
      <alignment/>
      <protection locked="0"/>
    </xf>
    <xf numFmtId="0" fontId="24" fillId="25" borderId="28" xfId="0" applyFont="1" applyFill="1" applyBorder="1" applyAlignment="1" applyProtection="1">
      <alignment horizontal="left" vertical="center"/>
      <protection/>
    </xf>
    <xf numFmtId="0" fontId="22" fillId="25" borderId="28" xfId="0" applyFont="1" applyFill="1" applyBorder="1" applyAlignment="1" applyProtection="1">
      <alignment vertical="center"/>
      <protection/>
    </xf>
    <xf numFmtId="0" fontId="24" fillId="25" borderId="17" xfId="0" applyFont="1" applyFill="1" applyBorder="1" applyAlignment="1" applyProtection="1">
      <alignment horizontal="left" vertical="center"/>
      <protection/>
    </xf>
    <xf numFmtId="0" fontId="24" fillId="25" borderId="22" xfId="0" applyFont="1" applyFill="1" applyBorder="1" applyAlignment="1" applyProtection="1">
      <alignment horizontal="left" vertical="center"/>
      <protection/>
    </xf>
    <xf numFmtId="0" fontId="22" fillId="25" borderId="22" xfId="0" applyFont="1" applyFill="1" applyBorder="1" applyAlignment="1" applyProtection="1">
      <alignment vertical="center"/>
      <protection/>
    </xf>
    <xf numFmtId="0" fontId="22" fillId="0" borderId="0" xfId="0" applyFont="1" applyFill="1" applyAlignment="1" applyProtection="1">
      <alignment horizontal="left" vertical="top" wrapText="1"/>
      <protection/>
    </xf>
    <xf numFmtId="0" fontId="22" fillId="0" borderId="0" xfId="0" applyFont="1" applyFill="1" applyProtection="1">
      <protection/>
    </xf>
    <xf numFmtId="0" fontId="24" fillId="25" borderId="93" xfId="0" applyFont="1" applyFill="1" applyBorder="1" applyAlignment="1" applyProtection="1">
      <alignment horizontal="left" vertical="center"/>
      <protection/>
    </xf>
    <xf numFmtId="0" fontId="24" fillId="25" borderId="32" xfId="0" applyFont="1" applyFill="1" applyBorder="1" applyAlignment="1" applyProtection="1">
      <alignment horizontal="left" vertical="center"/>
      <protection/>
    </xf>
    <xf numFmtId="0" fontId="22" fillId="25" borderId="32" xfId="0" applyFont="1" applyFill="1" applyBorder="1" applyAlignment="1" applyProtection="1">
      <alignment vertical="center"/>
      <protection/>
    </xf>
    <xf numFmtId="0" fontId="28" fillId="24" borderId="0" xfId="0" applyFont="1" applyFill="1" applyBorder="1" applyAlignment="1" applyProtection="1">
      <alignment horizontal="left" vertical="top" wrapText="1"/>
      <protection/>
    </xf>
    <xf numFmtId="0" fontId="31" fillId="0" borderId="94" xfId="0" applyNumberFormat="1" applyFont="1" applyFill="1" applyBorder="1" applyAlignment="1" applyProtection="1">
      <alignment/>
      <protection locked="0"/>
    </xf>
    <xf numFmtId="0" fontId="31" fillId="0" borderId="92" xfId="0" applyNumberFormat="1" applyFont="1" applyFill="1" applyBorder="1" applyAlignment="1" applyProtection="1">
      <alignment/>
      <protection locked="0"/>
    </xf>
    <xf numFmtId="0" fontId="31" fillId="0" borderId="33" xfId="0" applyNumberFormat="1" applyFont="1" applyFill="1" applyBorder="1" applyAlignment="1" applyProtection="1">
      <alignment/>
      <protection locked="0"/>
    </xf>
    <xf numFmtId="0" fontId="31" fillId="27" borderId="0" xfId="0" applyFont="1" applyFill="1" applyAlignment="1" applyProtection="1">
      <alignment horizontal="left" vertical="top" wrapText="1"/>
      <protection/>
    </xf>
    <xf numFmtId="0" fontId="38" fillId="27" borderId="28" xfId="0" applyFont="1" applyFill="1" applyBorder="1" applyAlignment="1" applyProtection="1">
      <alignment horizontal="left" vertical="center"/>
      <protection/>
    </xf>
    <xf numFmtId="0" fontId="21" fillId="28" borderId="28" xfId="0" applyFont="1" applyFill="1" applyBorder="1" applyAlignment="1" applyProtection="1">
      <alignment horizontal="left" vertical="center"/>
      <protection/>
    </xf>
  </cellXfs>
  <cellStyles count="53">
    <cellStyle name="Normal" xfId="0" builtinId="0"/>
    <cellStyle name="Percent" xfId="15"/>
    <cellStyle name="Currency" xfId="16"/>
    <cellStyle name="Currency [0]" xfId="17"/>
    <cellStyle name="Comma" xfId="18"/>
    <cellStyle name="Comma [0]" xfId="19"/>
    <cellStyle name="20% - Accent1" xfId="20"/>
    <cellStyle name="20% - Accent2" xfId="21"/>
    <cellStyle name="20% - Accent3" xfId="22"/>
    <cellStyle name="20% - Accent4" xfId="23"/>
    <cellStyle name="20% - Accent5" xfId="24"/>
    <cellStyle name="20% - Accent6" xfId="25"/>
    <cellStyle name="40% - Accent1" xfId="26"/>
    <cellStyle name="40% - Accent2" xfId="27"/>
    <cellStyle name="40% - Accent3" xfId="28"/>
    <cellStyle name="40% - Accent4" xfId="29"/>
    <cellStyle name="40% - Accent5" xfId="30"/>
    <cellStyle name="40% - Accent6" xfId="31"/>
    <cellStyle name="60% - Accent1" xfId="32"/>
    <cellStyle name="60% - Accent2" xfId="33"/>
    <cellStyle name="60% - Accent3" xfId="34"/>
    <cellStyle name="60% - Accent4" xfId="35"/>
    <cellStyle name="60% - Accent5" xfId="36"/>
    <cellStyle name="60% - Accent6" xfId="37"/>
    <cellStyle name="Accent1" xfId="38"/>
    <cellStyle name="Accent2" xfId="39"/>
    <cellStyle name="Accent3" xfId="40"/>
    <cellStyle name="Accent4" xfId="41"/>
    <cellStyle name="Accent5" xfId="42"/>
    <cellStyle name="Accent6" xfId="43"/>
    <cellStyle name="Bad" xfId="44"/>
    <cellStyle name="Calculation" xfId="45"/>
    <cellStyle name="Check Cell" xfId="46"/>
    <cellStyle name="Dezimal_Ansuchen_1_2" xfId="47"/>
    <cellStyle name="Euro" xfId="48"/>
    <cellStyle name="Explanatory Text" xfId="49"/>
    <cellStyle name="Good" xfId="50"/>
    <cellStyle name="Heading 1" xfId="51"/>
    <cellStyle name="Heading 2" xfId="52"/>
    <cellStyle name="Heading 3" xfId="53"/>
    <cellStyle name="Heading 4" xfId="54"/>
    <cellStyle name="Link" xfId="55"/>
    <cellStyle name="Input" xfId="56"/>
    <cellStyle name="Linked Cell" xfId="57"/>
    <cellStyle name="Neutral" xfId="58"/>
    <cellStyle name="Note" xfId="59"/>
    <cellStyle name="Output" xfId="60"/>
    <cellStyle name="Standard_A3plusLP1_TeilB_Koop_Projekte_Ansuchen_2_2" xfId="61"/>
    <cellStyle name="Title" xfId="62"/>
    <cellStyle name="Total" xfId="63"/>
    <cellStyle name="Warning Text" xfId="64"/>
    <cellStyle name="Standard 4" xfId="65"/>
    <cellStyle name="Prozent" xfId="66" builtinId="5"/>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C000"/>
        </patternFill>
      </fill>
    </dxf>
    <dxf>
      <font>
        <b/>
        <i val="0"/>
      </font>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indexed="8"/>
      </font>
    </dxf>
    <dxf>
      <fill>
        <patternFill>
          <bgColor rgb="FFFF0000"/>
        </patternFill>
      </fill>
    </dxf>
    <dxf>
      <fill>
        <patternFill patternType="none"/>
      </fill>
    </dxf>
    <dxf>
      <fill>
        <patternFill>
          <bgColor rgb="FFFF0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1"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calcChain" Target="calcChain.xml" /><Relationship Id="rId5" Type="http://schemas.openxmlformats.org/officeDocument/2006/relationships/worksheet" Target="worksheets/sheet3.xml" /></Relationships>
</file>

<file path=xl/drawings/_rels/vmlDrawing1.vml.rels><?xml version="1.0" encoding="UTF-8" standalone="yes"?><Relationships xmlns="http://schemas.openxmlformats.org/package/2006/relationships"><Relationship Id="rId1" Type="http://schemas.openxmlformats.org/officeDocument/2006/relationships/image" Target="../media/image1.png" /></Relationships>
</file>

<file path=xl/drawings/_rels/vmlDrawing2.vml.rels><?xml version="1.0" encoding="UTF-8" standalone="yes"?><Relationships xmlns="http://schemas.openxmlformats.org/package/2006/relationships"><Relationship Id="rId1" Type="http://schemas.openxmlformats.org/officeDocument/2006/relationships/image" Target="../media/image1.png" /></Relationships>
</file>

<file path=xl/drawings/_rels/vmlDrawing3.vml.rels><?xml version="1.0" encoding="UTF-8" standalone="yes"?><Relationships xmlns="http://schemas.openxmlformats.org/package/2006/relationships"><Relationship Id="rId1" Type="http://schemas.openxmlformats.org/officeDocument/2006/relationships/image" Target="../media/image1.png"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vmlDrawing" Target="../drawings/vmlDrawing1.vml" /></Relationships>
</file>

<file path=xl/worksheets/_rels/sheet2.xml.rels><?xml version="1.0" encoding="UTF-8" standalone="yes"?><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vmlDrawing" Target="../drawings/vmlDrawing2.vml" /></Relationships>
</file>

<file path=xl/worksheets/_rels/sheet3.xml.rels><?xml version="1.0" encoding="UTF-8" standalone="yes"?><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Z87"/>
  <sheetViews>
    <sheetView showGridLines="0" tabSelected="1" view="pageBreakPreview" zoomScaleNormal="85" zoomScaleSheetLayoutView="100" zoomScalePageLayoutView="85" workbookViewId="0" topLeftCell="A1">
      <selection pane="topLeft" activeCell="B8" sqref="B8"/>
    </sheetView>
  </sheetViews>
  <sheetFormatPr defaultColWidth="11.4242857142857" defaultRowHeight="12.75" outlineLevelCol="1"/>
  <cols>
    <col min="1" max="1" width="9.57142857142857" style="3" customWidth="1"/>
    <col min="2" max="2" width="35.5714285714286" style="3" customWidth="1"/>
    <col min="3" max="3" width="24.1428571428571" style="3" customWidth="1"/>
    <col min="4" max="6" width="12.7142857142857" style="3" customWidth="1" outlineLevel="1"/>
    <col min="7" max="7" width="12.8571428571429" style="3" customWidth="1" outlineLevel="1"/>
    <col min="8" max="8" width="12.4285714285714" style="3" customWidth="1" outlineLevel="1"/>
    <col min="9" max="9" width="13.2857142857143" style="3" customWidth="1" outlineLevel="1"/>
    <col min="10" max="10" width="11.4285714285714" style="3"/>
    <col min="11" max="11" width="10.8571428571429" style="3" customWidth="1"/>
    <col min="12" max="12" width="14.1428571428571" style="3" customWidth="1"/>
    <col min="13" max="13" width="5.14285714285714" style="95" customWidth="1"/>
    <col min="14" max="14" width="44.8571428571429" style="3" customWidth="1"/>
    <col min="15" max="16384" width="11.4285714285714" style="3"/>
  </cols>
  <sheetData>
    <row r="1" spans="1:26" ht="15.75" customHeight="1">
      <c r="A1" s="1" t="s">
        <v>59</v>
      </c>
      <c r="B1" s="2"/>
      <c r="C1" s="5"/>
      <c r="D1" s="5"/>
      <c r="E1" s="204" t="s">
        <v>46</v>
      </c>
      <c r="F1" s="204"/>
      <c r="G1" s="4" t="str">
        <f>IF(OR(C3="",C4=""),"==&gt; notwendige Eingabe/n fehlt/fehlen!","")</f>
        <v>==&gt; notwendige Eingabe/n fehlt/fehlen!</v>
      </c>
      <c r="H1" s="5"/>
      <c r="I1" s="5"/>
      <c r="J1" s="5"/>
      <c r="K1" s="5" t="s">
        <v>54</v>
      </c>
      <c r="L1" s="5" t="s">
        <v>74</v>
      </c>
      <c r="M1" s="5"/>
      <c r="N1" s="180"/>
      <c r="O1" s="6"/>
      <c r="P1" s="6"/>
      <c r="Q1" s="6"/>
      <c r="R1" s="6"/>
      <c r="S1" s="6"/>
      <c r="T1" s="6"/>
      <c r="U1" s="6"/>
      <c r="V1" s="7"/>
      <c r="W1" s="8"/>
      <c r="X1" s="9"/>
      <c r="Y1" s="95"/>
      <c r="Z1" s="95"/>
    </row>
    <row r="2" spans="1:14" ht="12" customHeight="1">
      <c r="A2" s="5"/>
      <c r="B2" s="181"/>
      <c r="C2" s="5"/>
      <c r="D2" s="5"/>
      <c r="E2" s="5"/>
      <c r="F2" s="5"/>
      <c r="G2" s="5"/>
      <c r="H2" s="5"/>
      <c r="I2" s="5"/>
      <c r="J2" s="5"/>
      <c r="K2" s="5"/>
      <c r="L2" s="5"/>
      <c r="M2" s="10"/>
      <c r="N2" s="34"/>
    </row>
    <row r="3" spans="1:14" s="45" customFormat="1" ht="16.5" customHeight="1">
      <c r="A3" s="207" t="s">
        <v>44</v>
      </c>
      <c r="B3" s="208"/>
      <c r="C3" s="211"/>
      <c r="D3" s="212"/>
      <c r="E3" s="212"/>
      <c r="F3" s="212"/>
      <c r="G3" s="212"/>
      <c r="H3" s="212"/>
      <c r="I3" s="212"/>
      <c r="J3" s="213"/>
      <c r="K3" s="163"/>
      <c r="L3" s="163"/>
      <c r="M3" s="11"/>
      <c r="N3" s="182"/>
    </row>
    <row r="4" spans="1:14" s="45" customFormat="1" ht="16.5" customHeight="1" thickBot="1">
      <c r="A4" s="209" t="s">
        <v>45</v>
      </c>
      <c r="B4" s="210"/>
      <c r="C4" s="214"/>
      <c r="D4" s="215"/>
      <c r="E4" s="215"/>
      <c r="F4" s="215"/>
      <c r="G4" s="215"/>
      <c r="H4" s="215"/>
      <c r="I4" s="215"/>
      <c r="J4" s="216"/>
      <c r="K4" s="163"/>
      <c r="L4" s="163"/>
      <c r="M4" s="11"/>
      <c r="N4" s="182"/>
    </row>
    <row r="5" spans="1:14" s="45" customFormat="1" ht="12.75" customHeight="1" thickBot="1">
      <c r="A5" s="11"/>
      <c r="B5" s="11"/>
      <c r="C5" s="11"/>
      <c r="D5" s="183"/>
      <c r="E5" s="183"/>
      <c r="F5" s="183"/>
      <c r="G5" s="183"/>
      <c r="H5" s="183"/>
      <c r="I5" s="183"/>
      <c r="J5" s="183"/>
      <c r="K5" s="12"/>
      <c r="L5" s="183"/>
      <c r="M5" s="13"/>
      <c r="N5" s="222" t="s">
        <v>98</v>
      </c>
    </row>
    <row r="6" spans="1:26" ht="27" customHeight="1">
      <c r="A6" s="224" t="s">
        <v>64</v>
      </c>
      <c r="B6" s="225"/>
      <c r="C6" s="225"/>
      <c r="D6" s="225"/>
      <c r="E6" s="225"/>
      <c r="F6" s="225"/>
      <c r="G6" s="225"/>
      <c r="H6" s="225"/>
      <c r="I6" s="225"/>
      <c r="J6" s="225"/>
      <c r="K6" s="225"/>
      <c r="L6" s="226"/>
      <c r="M6" s="10"/>
      <c r="N6" s="222"/>
      <c r="O6" s="97"/>
      <c r="P6" s="97"/>
      <c r="Q6" s="97"/>
      <c r="R6" s="97"/>
      <c r="S6" s="97"/>
      <c r="T6" s="97"/>
      <c r="U6" s="97"/>
      <c r="V6" s="97"/>
      <c r="W6" s="97"/>
      <c r="X6" s="97"/>
      <c r="Y6" s="97"/>
      <c r="Z6" s="97"/>
    </row>
    <row r="7" spans="1:14" ht="51" customHeight="1">
      <c r="A7" s="184" t="s">
        <v>6</v>
      </c>
      <c r="B7" s="185" t="s">
        <v>7</v>
      </c>
      <c r="C7" s="186" t="s">
        <v>8</v>
      </c>
      <c r="D7" s="186" t="s">
        <v>1</v>
      </c>
      <c r="E7" s="186" t="s">
        <v>2</v>
      </c>
      <c r="F7" s="186" t="s">
        <v>3</v>
      </c>
      <c r="G7" s="186" t="s">
        <v>4</v>
      </c>
      <c r="H7" s="186" t="s">
        <v>5</v>
      </c>
      <c r="I7" s="186" t="s">
        <v>9</v>
      </c>
      <c r="J7" s="186" t="s">
        <v>10</v>
      </c>
      <c r="K7" s="186" t="s">
        <v>81</v>
      </c>
      <c r="L7" s="187" t="s">
        <v>79</v>
      </c>
      <c r="M7" s="10"/>
      <c r="N7" s="222"/>
    </row>
    <row r="8" spans="1:14" ht="14.25">
      <c r="A8" s="188" t="s">
        <v>30</v>
      </c>
      <c r="B8" s="175"/>
      <c r="C8" s="14"/>
      <c r="D8" s="15"/>
      <c r="E8" s="15"/>
      <c r="F8" s="15"/>
      <c r="G8" s="15"/>
      <c r="H8" s="15"/>
      <c r="I8" s="15"/>
      <c r="J8" s="16">
        <f t="shared" si="0" ref="J8:J21">SUM(D8:I8)</f>
        <v>0</v>
      </c>
      <c r="K8" s="16">
        <f t="shared" si="1" ref="K8:K21">IF(B8&lt;&gt;"",35,0)</f>
        <v>0</v>
      </c>
      <c r="L8" s="17">
        <f>J8*K8</f>
        <v>0</v>
      </c>
      <c r="M8" s="189"/>
      <c r="N8" s="222"/>
    </row>
    <row r="9" spans="1:14" ht="14.25">
      <c r="A9" s="188" t="s">
        <v>31</v>
      </c>
      <c r="B9" s="175"/>
      <c r="C9" s="14"/>
      <c r="D9" s="15"/>
      <c r="E9" s="15"/>
      <c r="F9" s="15"/>
      <c r="G9" s="15"/>
      <c r="H9" s="15"/>
      <c r="I9" s="15"/>
      <c r="J9" s="16">
        <f t="shared" si="0"/>
        <v>0</v>
      </c>
      <c r="K9" s="16">
        <f t="shared" si="1"/>
        <v>0</v>
      </c>
      <c r="L9" s="17">
        <f t="shared" si="2" ref="L9:L20">J9*K9</f>
        <v>0</v>
      </c>
      <c r="M9" s="190"/>
      <c r="N9" s="222"/>
    </row>
    <row r="10" spans="1:14" ht="14.25">
      <c r="A10" s="188" t="s">
        <v>32</v>
      </c>
      <c r="B10" s="175"/>
      <c r="C10" s="14"/>
      <c r="D10" s="15"/>
      <c r="E10" s="15"/>
      <c r="F10" s="15"/>
      <c r="G10" s="15"/>
      <c r="H10" s="15"/>
      <c r="I10" s="15"/>
      <c r="J10" s="16">
        <f t="shared" si="0"/>
        <v>0</v>
      </c>
      <c r="K10" s="16">
        <f t="shared" si="1"/>
        <v>0</v>
      </c>
      <c r="L10" s="17">
        <f t="shared" si="2"/>
        <v>0</v>
      </c>
      <c r="M10" s="191"/>
      <c r="N10" s="222"/>
    </row>
    <row r="11" spans="1:14" ht="14.25">
      <c r="A11" s="188" t="s">
        <v>33</v>
      </c>
      <c r="B11" s="175"/>
      <c r="C11" s="14"/>
      <c r="D11" s="15"/>
      <c r="E11" s="15"/>
      <c r="F11" s="15"/>
      <c r="G11" s="15"/>
      <c r="H11" s="15"/>
      <c r="I11" s="15"/>
      <c r="J11" s="16">
        <f t="shared" si="0"/>
        <v>0</v>
      </c>
      <c r="K11" s="16">
        <f t="shared" si="1"/>
        <v>0</v>
      </c>
      <c r="L11" s="17">
        <f t="shared" si="2"/>
        <v>0</v>
      </c>
      <c r="M11" s="191"/>
      <c r="N11" s="222"/>
    </row>
    <row r="12" spans="1:14" ht="14.25">
      <c r="A12" s="188" t="s">
        <v>34</v>
      </c>
      <c r="B12" s="175"/>
      <c r="C12" s="14"/>
      <c r="D12" s="15"/>
      <c r="E12" s="15"/>
      <c r="F12" s="15"/>
      <c r="G12" s="15"/>
      <c r="H12" s="15"/>
      <c r="I12" s="15"/>
      <c r="J12" s="16">
        <f t="shared" si="0"/>
        <v>0</v>
      </c>
      <c r="K12" s="16">
        <f t="shared" si="1"/>
        <v>0</v>
      </c>
      <c r="L12" s="17">
        <f t="shared" si="2"/>
        <v>0</v>
      </c>
      <c r="M12" s="191"/>
      <c r="N12" s="222"/>
    </row>
    <row r="13" spans="1:14" ht="14.25">
      <c r="A13" s="188" t="s">
        <v>35</v>
      </c>
      <c r="B13" s="175"/>
      <c r="C13" s="14"/>
      <c r="D13" s="15"/>
      <c r="E13" s="15"/>
      <c r="F13" s="15"/>
      <c r="G13" s="15"/>
      <c r="H13" s="15"/>
      <c r="I13" s="15"/>
      <c r="J13" s="16">
        <f t="shared" si="0"/>
        <v>0</v>
      </c>
      <c r="K13" s="16">
        <f t="shared" si="1"/>
        <v>0</v>
      </c>
      <c r="L13" s="17">
        <f t="shared" si="2"/>
        <v>0</v>
      </c>
      <c r="M13" s="191"/>
      <c r="N13" s="222"/>
    </row>
    <row r="14" spans="1:14" ht="14.25">
      <c r="A14" s="188" t="s">
        <v>37</v>
      </c>
      <c r="B14" s="175"/>
      <c r="C14" s="14"/>
      <c r="D14" s="15"/>
      <c r="E14" s="15"/>
      <c r="F14" s="15"/>
      <c r="G14" s="15"/>
      <c r="H14" s="15"/>
      <c r="I14" s="15"/>
      <c r="J14" s="16">
        <f t="shared" si="0"/>
        <v>0</v>
      </c>
      <c r="K14" s="16">
        <f t="shared" si="1"/>
        <v>0</v>
      </c>
      <c r="L14" s="17">
        <f t="shared" si="2"/>
        <v>0</v>
      </c>
      <c r="M14" s="191"/>
      <c r="N14" s="222"/>
    </row>
    <row r="15" spans="1:14" ht="14.25">
      <c r="A15" s="188" t="s">
        <v>36</v>
      </c>
      <c r="B15" s="175"/>
      <c r="C15" s="14"/>
      <c r="D15" s="15"/>
      <c r="E15" s="15"/>
      <c r="F15" s="15"/>
      <c r="G15" s="15"/>
      <c r="H15" s="15"/>
      <c r="I15" s="15"/>
      <c r="J15" s="16">
        <f t="shared" si="0"/>
        <v>0</v>
      </c>
      <c r="K15" s="16">
        <f t="shared" si="1"/>
        <v>0</v>
      </c>
      <c r="L15" s="17">
        <f t="shared" si="2"/>
        <v>0</v>
      </c>
      <c r="M15" s="191"/>
      <c r="N15" s="222"/>
    </row>
    <row r="16" spans="1:14" ht="14.25">
      <c r="A16" s="188" t="s">
        <v>38</v>
      </c>
      <c r="B16" s="175"/>
      <c r="C16" s="14"/>
      <c r="D16" s="15"/>
      <c r="E16" s="15"/>
      <c r="F16" s="15"/>
      <c r="G16" s="15"/>
      <c r="H16" s="15"/>
      <c r="I16" s="15"/>
      <c r="J16" s="16">
        <f t="shared" si="0"/>
        <v>0</v>
      </c>
      <c r="K16" s="16">
        <f t="shared" si="1"/>
        <v>0</v>
      </c>
      <c r="L16" s="17">
        <f t="shared" si="2"/>
        <v>0</v>
      </c>
      <c r="M16" s="191"/>
      <c r="N16" s="222"/>
    </row>
    <row r="17" spans="1:14" ht="14.25">
      <c r="A17" s="188" t="s">
        <v>39</v>
      </c>
      <c r="B17" s="175"/>
      <c r="C17" s="14"/>
      <c r="D17" s="15"/>
      <c r="E17" s="15"/>
      <c r="F17" s="15"/>
      <c r="G17" s="15"/>
      <c r="H17" s="15"/>
      <c r="I17" s="15"/>
      <c r="J17" s="16">
        <f t="shared" si="0"/>
        <v>0</v>
      </c>
      <c r="K17" s="16">
        <f t="shared" si="1"/>
        <v>0</v>
      </c>
      <c r="L17" s="17">
        <f t="shared" si="2"/>
        <v>0</v>
      </c>
      <c r="M17" s="191"/>
      <c r="N17" s="222"/>
    </row>
    <row r="18" spans="1:14" ht="14.25">
      <c r="A18" s="188" t="s">
        <v>40</v>
      </c>
      <c r="B18" s="175"/>
      <c r="C18" s="14"/>
      <c r="D18" s="15"/>
      <c r="E18" s="15"/>
      <c r="F18" s="15"/>
      <c r="G18" s="15"/>
      <c r="H18" s="15"/>
      <c r="I18" s="15"/>
      <c r="J18" s="16">
        <f t="shared" si="0"/>
        <v>0</v>
      </c>
      <c r="K18" s="16">
        <f t="shared" si="1"/>
        <v>0</v>
      </c>
      <c r="L18" s="17">
        <f t="shared" si="2"/>
        <v>0</v>
      </c>
      <c r="M18" s="191"/>
      <c r="N18" s="222"/>
    </row>
    <row r="19" spans="1:14" ht="14.25">
      <c r="A19" s="188" t="s">
        <v>41</v>
      </c>
      <c r="B19" s="175"/>
      <c r="C19" s="14"/>
      <c r="D19" s="15"/>
      <c r="E19" s="15"/>
      <c r="F19" s="15"/>
      <c r="G19" s="15"/>
      <c r="H19" s="15"/>
      <c r="I19" s="15"/>
      <c r="J19" s="16">
        <f t="shared" si="0"/>
        <v>0</v>
      </c>
      <c r="K19" s="16">
        <f t="shared" si="1"/>
        <v>0</v>
      </c>
      <c r="L19" s="17">
        <f t="shared" si="2"/>
        <v>0</v>
      </c>
      <c r="M19" s="191"/>
      <c r="N19" s="222"/>
    </row>
    <row r="20" spans="1:14" ht="14.25">
      <c r="A20" s="143" t="s">
        <v>42</v>
      </c>
      <c r="B20" s="176"/>
      <c r="C20" s="14"/>
      <c r="D20" s="15"/>
      <c r="E20" s="15"/>
      <c r="F20" s="15"/>
      <c r="G20" s="15"/>
      <c r="H20" s="15"/>
      <c r="I20" s="15"/>
      <c r="J20" s="16">
        <f t="shared" si="0"/>
        <v>0</v>
      </c>
      <c r="K20" s="16">
        <f t="shared" si="1"/>
        <v>0</v>
      </c>
      <c r="L20" s="17">
        <f t="shared" si="2"/>
        <v>0</v>
      </c>
      <c r="M20" s="191"/>
      <c r="N20" s="222"/>
    </row>
    <row r="21" spans="1:14" ht="14.25">
      <c r="A21" s="154" t="s">
        <v>43</v>
      </c>
      <c r="B21" s="144"/>
      <c r="C21" s="145"/>
      <c r="D21" s="146"/>
      <c r="E21" s="146"/>
      <c r="F21" s="146"/>
      <c r="G21" s="146"/>
      <c r="H21" s="146"/>
      <c r="I21" s="146"/>
      <c r="J21" s="155">
        <f t="shared" si="0"/>
        <v>0</v>
      </c>
      <c r="K21" s="155">
        <f t="shared" si="1"/>
        <v>0</v>
      </c>
      <c r="L21" s="156">
        <f t="shared" si="3" ref="L21">J21*K21</f>
        <v>0</v>
      </c>
      <c r="M21" s="191"/>
      <c r="N21" s="222"/>
    </row>
    <row r="22" spans="1:14" ht="18.75" customHeight="1" hidden="1">
      <c r="A22" s="154"/>
      <c r="B22" s="192"/>
      <c r="C22" s="193"/>
      <c r="D22" s="194"/>
      <c r="E22" s="194"/>
      <c r="F22" s="194"/>
      <c r="G22" s="194"/>
      <c r="H22" s="194"/>
      <c r="I22" s="194"/>
      <c r="J22" s="155"/>
      <c r="K22" s="155"/>
      <c r="L22" s="156"/>
      <c r="M22" s="191"/>
      <c r="N22" s="222"/>
    </row>
    <row r="23" spans="1:14" ht="14.25">
      <c r="A23" s="157" t="s">
        <v>69</v>
      </c>
      <c r="B23" s="158" t="s">
        <v>70</v>
      </c>
      <c r="C23" s="159"/>
      <c r="D23" s="223" t="s">
        <v>71</v>
      </c>
      <c r="E23" s="223"/>
      <c r="F23" s="223"/>
      <c r="G23" s="223"/>
      <c r="H23" s="223"/>
      <c r="I23" s="223"/>
      <c r="J23" s="147">
        <f>SUM(D23:I23)</f>
        <v>0</v>
      </c>
      <c r="K23" s="147">
        <f>IF(AND(B23&lt;&gt;"",J23&gt;0),35,0)</f>
        <v>0</v>
      </c>
      <c r="L23" s="148">
        <f t="shared" si="4" ref="L23">J23*K23</f>
        <v>0</v>
      </c>
      <c r="M23" s="98"/>
      <c r="N23" s="222"/>
    </row>
    <row r="24" spans="1:14" ht="14.25">
      <c r="A24" s="231" t="s">
        <v>55</v>
      </c>
      <c r="B24" s="231"/>
      <c r="C24" s="231"/>
      <c r="D24" s="153">
        <f t="shared" si="5" ref="D24:I24">SUM(D8:D23)</f>
        <v>0</v>
      </c>
      <c r="E24" s="153">
        <f t="shared" si="5"/>
        <v>0</v>
      </c>
      <c r="F24" s="153">
        <f t="shared" si="5"/>
        <v>0</v>
      </c>
      <c r="G24" s="153">
        <f t="shared" si="5"/>
        <v>0</v>
      </c>
      <c r="H24" s="153">
        <f t="shared" si="5"/>
        <v>0</v>
      </c>
      <c r="I24" s="153">
        <f t="shared" si="5"/>
        <v>0</v>
      </c>
      <c r="J24" s="229"/>
      <c r="K24" s="229"/>
      <c r="L24" s="230"/>
      <c r="M24" s="10"/>
      <c r="N24" s="222"/>
    </row>
    <row r="25" spans="1:14" ht="14.25">
      <c r="A25" s="232" t="s">
        <v>57</v>
      </c>
      <c r="B25" s="232"/>
      <c r="C25" s="232"/>
      <c r="D25" s="149">
        <f t="shared" si="6" ref="D25:I25">D24*35</f>
        <v>0</v>
      </c>
      <c r="E25" s="149">
        <f t="shared" si="6"/>
        <v>0</v>
      </c>
      <c r="F25" s="149">
        <f t="shared" si="6"/>
        <v>0</v>
      </c>
      <c r="G25" s="149">
        <f t="shared" si="6"/>
        <v>0</v>
      </c>
      <c r="H25" s="149">
        <f t="shared" si="6"/>
        <v>0</v>
      </c>
      <c r="I25" s="153">
        <f t="shared" si="6"/>
        <v>0</v>
      </c>
      <c r="J25" s="229"/>
      <c r="K25" s="229"/>
      <c r="L25" s="230"/>
      <c r="M25" s="10"/>
      <c r="N25" s="222"/>
    </row>
    <row r="26" spans="1:14" ht="15" thickBot="1">
      <c r="A26" s="233" t="s">
        <v>56</v>
      </c>
      <c r="B26" s="234"/>
      <c r="C26" s="234"/>
      <c r="D26" s="234"/>
      <c r="E26" s="234"/>
      <c r="F26" s="234"/>
      <c r="G26" s="234"/>
      <c r="H26" s="234"/>
      <c r="I26" s="234"/>
      <c r="J26" s="150">
        <f>SUM(J8:J20)</f>
        <v>0</v>
      </c>
      <c r="K26" s="151"/>
      <c r="L26" s="152">
        <f>SUM(L8:L20)</f>
        <v>0</v>
      </c>
      <c r="M26" s="10"/>
      <c r="N26" s="195"/>
    </row>
    <row r="27" spans="1:14" ht="12.75" customHeight="1">
      <c r="A27" s="235" t="str">
        <f>IF(SUM(D24:I24)&lt;&gt;J26,"Die Summe der Arbeitspakete stimmt nicht mit der Anzahl der Gesamtstunden im Projekt überein, ggf. Formeln überprüfen/kopieren!!","")</f>
        <v/>
      </c>
      <c r="B27" s="235"/>
      <c r="C27" s="235"/>
      <c r="D27" s="235"/>
      <c r="E27" s="235"/>
      <c r="F27" s="235"/>
      <c r="G27" s="235"/>
      <c r="H27" s="235"/>
      <c r="I27" s="235"/>
      <c r="J27" s="5"/>
      <c r="K27" s="5"/>
      <c r="L27" s="5"/>
      <c r="M27" s="10"/>
      <c r="N27" s="195"/>
    </row>
    <row r="28" spans="1:15" ht="15" thickBot="1">
      <c r="A28" s="196"/>
      <c r="B28" s="196"/>
      <c r="C28" s="197"/>
      <c r="D28" s="163"/>
      <c r="E28" s="163"/>
      <c r="F28" s="163"/>
      <c r="G28" s="163"/>
      <c r="H28" s="163"/>
      <c r="I28" s="163"/>
      <c r="J28" s="5"/>
      <c r="K28" s="18"/>
      <c r="L28" s="19"/>
      <c r="M28" s="10"/>
      <c r="N28" s="195"/>
      <c r="O28" s="55"/>
    </row>
    <row r="29" spans="1:15" ht="16.5" customHeight="1">
      <c r="A29" s="236" t="s">
        <v>72</v>
      </c>
      <c r="B29" s="237"/>
      <c r="C29" s="237"/>
      <c r="D29" s="237"/>
      <c r="E29" s="237"/>
      <c r="F29" s="237"/>
      <c r="G29" s="237"/>
      <c r="H29" s="237"/>
      <c r="I29" s="237"/>
      <c r="J29" s="237"/>
      <c r="K29" s="237"/>
      <c r="L29" s="238"/>
      <c r="M29" s="10"/>
      <c r="N29" s="195"/>
      <c r="O29" s="55"/>
    </row>
    <row r="30" spans="1:15" ht="14.25" customHeight="1">
      <c r="A30" s="198">
        <v>1</v>
      </c>
      <c r="B30" s="219"/>
      <c r="C30" s="219"/>
      <c r="D30" s="219"/>
      <c r="E30" s="219"/>
      <c r="F30" s="219"/>
      <c r="G30" s="219"/>
      <c r="H30" s="219"/>
      <c r="I30" s="219"/>
      <c r="J30" s="219"/>
      <c r="K30" s="219"/>
      <c r="L30" s="220"/>
      <c r="M30" s="10"/>
      <c r="N30" s="195"/>
      <c r="O30" s="55"/>
    </row>
    <row r="31" spans="1:15" ht="14.25" customHeight="1">
      <c r="A31" s="198">
        <v>2</v>
      </c>
      <c r="B31" s="219"/>
      <c r="C31" s="219"/>
      <c r="D31" s="219"/>
      <c r="E31" s="219"/>
      <c r="F31" s="219"/>
      <c r="G31" s="219"/>
      <c r="H31" s="219"/>
      <c r="I31" s="219"/>
      <c r="J31" s="219"/>
      <c r="K31" s="219"/>
      <c r="L31" s="220"/>
      <c r="M31" s="10"/>
      <c r="N31" s="199"/>
      <c r="O31" s="55"/>
    </row>
    <row r="32" spans="1:15" ht="14.25" customHeight="1">
      <c r="A32" s="198">
        <v>3</v>
      </c>
      <c r="B32" s="219"/>
      <c r="C32" s="219"/>
      <c r="D32" s="219"/>
      <c r="E32" s="219"/>
      <c r="F32" s="219"/>
      <c r="G32" s="219"/>
      <c r="H32" s="219"/>
      <c r="I32" s="219"/>
      <c r="J32" s="219"/>
      <c r="K32" s="219"/>
      <c r="L32" s="220"/>
      <c r="M32" s="10"/>
      <c r="N32" s="199"/>
      <c r="O32" s="55"/>
    </row>
    <row r="33" spans="1:15" ht="14.25" customHeight="1">
      <c r="A33" s="198">
        <v>4</v>
      </c>
      <c r="B33" s="219"/>
      <c r="C33" s="219"/>
      <c r="D33" s="219"/>
      <c r="E33" s="219"/>
      <c r="F33" s="219"/>
      <c r="G33" s="219"/>
      <c r="H33" s="219"/>
      <c r="I33" s="219"/>
      <c r="J33" s="219"/>
      <c r="K33" s="219"/>
      <c r="L33" s="220"/>
      <c r="M33" s="10"/>
      <c r="N33" s="199"/>
      <c r="O33" s="55"/>
    </row>
    <row r="34" spans="1:15" ht="14.25" customHeight="1">
      <c r="A34" s="198">
        <v>5</v>
      </c>
      <c r="B34" s="219"/>
      <c r="C34" s="219"/>
      <c r="D34" s="219"/>
      <c r="E34" s="219"/>
      <c r="F34" s="219"/>
      <c r="G34" s="219"/>
      <c r="H34" s="219"/>
      <c r="I34" s="219"/>
      <c r="J34" s="219"/>
      <c r="K34" s="219"/>
      <c r="L34" s="220"/>
      <c r="M34" s="10"/>
      <c r="N34" s="199"/>
      <c r="O34" s="55"/>
    </row>
    <row r="35" spans="1:15" ht="14.25">
      <c r="A35" s="198">
        <v>6</v>
      </c>
      <c r="B35" s="219"/>
      <c r="C35" s="219"/>
      <c r="D35" s="219"/>
      <c r="E35" s="219"/>
      <c r="F35" s="219"/>
      <c r="G35" s="219"/>
      <c r="H35" s="219"/>
      <c r="I35" s="219"/>
      <c r="J35" s="219"/>
      <c r="K35" s="219"/>
      <c r="L35" s="220"/>
      <c r="M35" s="10"/>
      <c r="N35" s="199"/>
      <c r="O35" s="55"/>
    </row>
    <row r="36" spans="1:12" ht="14.25">
      <c r="A36" s="45"/>
      <c r="B36" s="205"/>
      <c r="C36" s="205"/>
      <c r="D36" s="102"/>
      <c r="E36" s="102"/>
      <c r="F36" s="102"/>
      <c r="G36" s="102"/>
      <c r="H36" s="102"/>
      <c r="I36" s="102"/>
      <c r="J36" s="99"/>
      <c r="K36" s="99"/>
      <c r="L36" s="103"/>
    </row>
    <row r="37" spans="1:12" ht="14.25">
      <c r="A37" s="45"/>
      <c r="B37" s="205"/>
      <c r="C37" s="205"/>
      <c r="D37" s="102"/>
      <c r="E37" s="102"/>
      <c r="F37" s="102"/>
      <c r="G37" s="102"/>
      <c r="H37" s="102"/>
      <c r="I37" s="102"/>
      <c r="J37" s="99"/>
      <c r="K37" s="99"/>
      <c r="L37" s="103"/>
    </row>
    <row r="38" spans="1:12" ht="14.25">
      <c r="A38" s="45"/>
      <c r="B38" s="205"/>
      <c r="C38" s="205"/>
      <c r="D38" s="102"/>
      <c r="E38" s="102"/>
      <c r="F38" s="102"/>
      <c r="G38" s="102"/>
      <c r="H38" s="102"/>
      <c r="I38" s="102"/>
      <c r="J38" s="99"/>
      <c r="K38" s="99"/>
      <c r="L38" s="103"/>
    </row>
    <row r="39" spans="1:12" ht="14.25">
      <c r="A39" s="45"/>
      <c r="B39" s="205"/>
      <c r="C39" s="205"/>
      <c r="D39" s="102"/>
      <c r="E39" s="102"/>
      <c r="F39" s="102"/>
      <c r="G39" s="102"/>
      <c r="H39" s="102"/>
      <c r="I39" s="102"/>
      <c r="J39" s="99"/>
      <c r="K39" s="99"/>
      <c r="L39" s="103"/>
    </row>
    <row r="40" spans="1:12" ht="14.25">
      <c r="A40" s="104"/>
      <c r="B40" s="104"/>
      <c r="C40" s="105"/>
      <c r="D40" s="100"/>
      <c r="E40" s="100"/>
      <c r="F40" s="100"/>
      <c r="G40" s="100"/>
      <c r="H40" s="100"/>
      <c r="I40" s="100"/>
      <c r="J40" s="106"/>
      <c r="K40" s="100"/>
      <c r="L40" s="101"/>
    </row>
    <row r="41" spans="1:12" ht="10.5" customHeight="1">
      <c r="A41" s="104"/>
      <c r="B41" s="104"/>
      <c r="C41" s="105"/>
      <c r="D41" s="100"/>
      <c r="E41" s="100"/>
      <c r="F41" s="100"/>
      <c r="G41" s="100"/>
      <c r="H41" s="100"/>
      <c r="I41" s="100"/>
      <c r="J41" s="106"/>
      <c r="K41" s="100"/>
      <c r="L41" s="107"/>
    </row>
    <row r="42" spans="1:12" ht="12" customHeight="1">
      <c r="A42" s="45"/>
      <c r="B42" s="45"/>
      <c r="C42" s="45"/>
      <c r="D42" s="45"/>
      <c r="E42" s="45"/>
      <c r="F42" s="45"/>
      <c r="G42" s="45"/>
      <c r="H42" s="45"/>
      <c r="I42" s="45"/>
      <c r="J42" s="45"/>
      <c r="K42" s="45"/>
      <c r="L42" s="45"/>
    </row>
    <row r="43" spans="1:12" ht="13.5" customHeight="1">
      <c r="A43" s="227"/>
      <c r="B43" s="227"/>
      <c r="C43" s="227"/>
      <c r="D43" s="227"/>
      <c r="E43" s="227"/>
      <c r="F43" s="227"/>
      <c r="G43" s="227"/>
      <c r="H43" s="227"/>
      <c r="I43" s="227"/>
      <c r="J43" s="227"/>
      <c r="K43" s="227"/>
      <c r="L43" s="227"/>
    </row>
    <row r="44" spans="1:12" ht="25.35" customHeight="1">
      <c r="A44" s="108"/>
      <c r="B44" s="228"/>
      <c r="C44" s="228"/>
      <c r="D44" s="109"/>
      <c r="E44" s="109"/>
      <c r="F44" s="109"/>
      <c r="G44" s="109"/>
      <c r="H44" s="109"/>
      <c r="I44" s="109"/>
      <c r="J44" s="109"/>
      <c r="K44" s="110"/>
      <c r="L44" s="111"/>
    </row>
    <row r="45" spans="1:12" ht="14.25">
      <c r="A45" s="31"/>
      <c r="B45" s="206"/>
      <c r="C45" s="206"/>
      <c r="D45" s="112"/>
      <c r="E45" s="112"/>
      <c r="F45" s="112"/>
      <c r="G45" s="112"/>
      <c r="H45" s="112"/>
      <c r="I45" s="112"/>
      <c r="J45" s="112"/>
      <c r="K45" s="112"/>
      <c r="L45" s="61"/>
    </row>
    <row r="46" spans="1:12" ht="14.25">
      <c r="A46" s="31"/>
      <c r="B46" s="206"/>
      <c r="C46" s="206"/>
      <c r="D46" s="112"/>
      <c r="E46" s="112"/>
      <c r="F46" s="112"/>
      <c r="G46" s="112"/>
      <c r="H46" s="112"/>
      <c r="I46" s="112"/>
      <c r="J46" s="112"/>
      <c r="K46" s="112"/>
      <c r="L46" s="61"/>
    </row>
    <row r="47" spans="1:12" ht="14.25">
      <c r="A47" s="31"/>
      <c r="B47" s="206"/>
      <c r="C47" s="206"/>
      <c r="D47" s="112"/>
      <c r="E47" s="112"/>
      <c r="F47" s="112"/>
      <c r="G47" s="112"/>
      <c r="H47" s="112"/>
      <c r="I47" s="112"/>
      <c r="J47" s="112"/>
      <c r="K47" s="112"/>
      <c r="L47" s="61"/>
    </row>
    <row r="48" spans="1:12" ht="14.25">
      <c r="A48" s="31"/>
      <c r="B48" s="206"/>
      <c r="C48" s="206"/>
      <c r="D48" s="112"/>
      <c r="E48" s="112"/>
      <c r="F48" s="112"/>
      <c r="G48" s="112"/>
      <c r="H48" s="112"/>
      <c r="I48" s="112"/>
      <c r="J48" s="112"/>
      <c r="K48" s="112"/>
      <c r="L48" s="61"/>
    </row>
    <row r="49" spans="1:12" ht="14.25">
      <c r="A49" s="31"/>
      <c r="B49" s="206"/>
      <c r="C49" s="206"/>
      <c r="D49" s="112"/>
      <c r="E49" s="112"/>
      <c r="F49" s="112"/>
      <c r="G49" s="112"/>
      <c r="H49" s="112"/>
      <c r="I49" s="112"/>
      <c r="J49" s="112"/>
      <c r="K49" s="112"/>
      <c r="L49" s="61"/>
    </row>
    <row r="50" spans="1:12" ht="14.25">
      <c r="A50" s="31"/>
      <c r="B50" s="206"/>
      <c r="C50" s="206"/>
      <c r="D50" s="112"/>
      <c r="E50" s="112"/>
      <c r="F50" s="112"/>
      <c r="G50" s="112"/>
      <c r="H50" s="112"/>
      <c r="I50" s="112"/>
      <c r="J50" s="112"/>
      <c r="K50" s="112"/>
      <c r="L50" s="61"/>
    </row>
    <row r="51" spans="1:12" ht="14.25">
      <c r="A51" s="31"/>
      <c r="B51" s="206"/>
      <c r="C51" s="206"/>
      <c r="D51" s="112"/>
      <c r="E51" s="112"/>
      <c r="F51" s="112"/>
      <c r="G51" s="112"/>
      <c r="H51" s="112"/>
      <c r="I51" s="112"/>
      <c r="J51" s="112"/>
      <c r="K51" s="112"/>
      <c r="L51" s="61"/>
    </row>
    <row r="52" spans="1:12" ht="14.25">
      <c r="A52" s="28"/>
      <c r="B52" s="28"/>
      <c r="C52" s="29"/>
      <c r="D52" s="113"/>
      <c r="E52" s="113"/>
      <c r="F52" s="113"/>
      <c r="G52" s="113"/>
      <c r="H52" s="113"/>
      <c r="I52" s="113"/>
      <c r="J52" s="114"/>
      <c r="K52" s="113"/>
      <c r="L52" s="30"/>
    </row>
    <row r="53" spans="1:12" ht="14.25">
      <c r="A53" s="28"/>
      <c r="B53" s="28"/>
      <c r="C53" s="29"/>
      <c r="D53" s="113"/>
      <c r="E53" s="113"/>
      <c r="F53" s="113"/>
      <c r="G53" s="113"/>
      <c r="H53" s="113"/>
      <c r="I53" s="113"/>
      <c r="J53" s="114"/>
      <c r="K53" s="113"/>
      <c r="L53" s="30"/>
    </row>
    <row r="54" spans="1:12" ht="14.25">
      <c r="A54" s="28"/>
      <c r="B54" s="28"/>
      <c r="C54" s="29"/>
      <c r="D54" s="113"/>
      <c r="E54" s="113"/>
      <c r="F54" s="113"/>
      <c r="G54" s="113"/>
      <c r="H54" s="113"/>
      <c r="I54" s="113"/>
      <c r="J54" s="114"/>
      <c r="K54" s="113"/>
      <c r="L54" s="30"/>
    </row>
    <row r="55" spans="1:13" ht="13.5" customHeight="1">
      <c r="A55" s="218"/>
      <c r="B55" s="218"/>
      <c r="C55" s="115"/>
      <c r="D55" s="115"/>
      <c r="E55" s="115"/>
      <c r="F55" s="115"/>
      <c r="G55" s="115"/>
      <c r="H55" s="115"/>
      <c r="I55" s="115"/>
      <c r="J55" s="115"/>
      <c r="K55" s="116"/>
      <c r="L55" s="116"/>
      <c r="M55" s="3"/>
    </row>
    <row r="56" spans="1:13" ht="25.35" customHeight="1">
      <c r="A56" s="117"/>
      <c r="B56" s="118"/>
      <c r="C56" s="118"/>
      <c r="D56" s="118"/>
      <c r="E56" s="118"/>
      <c r="F56" s="118"/>
      <c r="G56" s="118"/>
      <c r="H56" s="118"/>
      <c r="I56" s="118"/>
      <c r="J56" s="118"/>
      <c r="K56" s="118"/>
      <c r="L56" s="119"/>
      <c r="M56" s="3"/>
    </row>
    <row r="57" spans="1:13" ht="14.25">
      <c r="A57" s="31"/>
      <c r="B57" s="60"/>
      <c r="C57" s="60"/>
      <c r="D57" s="60"/>
      <c r="E57" s="60"/>
      <c r="F57" s="60"/>
      <c r="G57" s="60"/>
      <c r="H57" s="60"/>
      <c r="I57" s="60"/>
      <c r="J57" s="60"/>
      <c r="K57" s="60"/>
      <c r="L57" s="120"/>
      <c r="M57" s="3"/>
    </row>
    <row r="58" spans="1:13" ht="14.25">
      <c r="A58" s="31"/>
      <c r="B58" s="60"/>
      <c r="C58" s="60"/>
      <c r="D58" s="60"/>
      <c r="E58" s="60"/>
      <c r="F58" s="60"/>
      <c r="G58" s="60"/>
      <c r="H58" s="60"/>
      <c r="I58" s="60"/>
      <c r="J58" s="60"/>
      <c r="K58" s="60"/>
      <c r="L58" s="120"/>
      <c r="M58" s="3"/>
    </row>
    <row r="59" spans="1:13" ht="14.25">
      <c r="A59" s="31"/>
      <c r="B59" s="60"/>
      <c r="C59" s="60"/>
      <c r="D59" s="60"/>
      <c r="E59" s="60"/>
      <c r="F59" s="60"/>
      <c r="G59" s="60"/>
      <c r="H59" s="60"/>
      <c r="I59" s="60"/>
      <c r="J59" s="60"/>
      <c r="K59" s="60"/>
      <c r="L59" s="120"/>
      <c r="M59" s="3"/>
    </row>
    <row r="60" spans="1:13" ht="14.25">
      <c r="A60" s="31"/>
      <c r="B60" s="60"/>
      <c r="C60" s="60"/>
      <c r="D60" s="60"/>
      <c r="E60" s="60"/>
      <c r="F60" s="60"/>
      <c r="G60" s="60"/>
      <c r="H60" s="60"/>
      <c r="I60" s="60"/>
      <c r="J60" s="60"/>
      <c r="K60" s="60"/>
      <c r="L60" s="120"/>
      <c r="M60" s="3"/>
    </row>
    <row r="61" spans="1:13" ht="14.25">
      <c r="A61" s="31"/>
      <c r="B61" s="60"/>
      <c r="C61" s="60"/>
      <c r="D61" s="60"/>
      <c r="E61" s="60"/>
      <c r="F61" s="60"/>
      <c r="G61" s="60"/>
      <c r="H61" s="60"/>
      <c r="I61" s="60"/>
      <c r="J61" s="60"/>
      <c r="K61" s="60"/>
      <c r="L61" s="120"/>
      <c r="M61" s="3"/>
    </row>
    <row r="62" spans="1:13" ht="14.25">
      <c r="A62" s="31"/>
      <c r="B62" s="60"/>
      <c r="C62" s="60"/>
      <c r="D62" s="60"/>
      <c r="E62" s="60"/>
      <c r="F62" s="60"/>
      <c r="G62" s="60"/>
      <c r="H62" s="60"/>
      <c r="I62" s="60"/>
      <c r="J62" s="60"/>
      <c r="K62" s="60"/>
      <c r="L62" s="120"/>
      <c r="M62" s="3"/>
    </row>
    <row r="63" spans="1:13" ht="14.25">
      <c r="A63" s="31"/>
      <c r="B63" s="60"/>
      <c r="C63" s="60"/>
      <c r="D63" s="60"/>
      <c r="E63" s="60"/>
      <c r="F63" s="60"/>
      <c r="G63" s="60"/>
      <c r="H63" s="60"/>
      <c r="I63" s="60"/>
      <c r="J63" s="60"/>
      <c r="K63" s="60"/>
      <c r="L63" s="120"/>
      <c r="M63" s="3"/>
    </row>
    <row r="64" spans="1:12" ht="14.25">
      <c r="A64" s="28"/>
      <c r="B64" s="28"/>
      <c r="C64" s="28"/>
      <c r="D64" s="121"/>
      <c r="E64" s="121"/>
      <c r="F64" s="121"/>
      <c r="G64" s="121"/>
      <c r="H64" s="121"/>
      <c r="I64" s="121"/>
      <c r="J64" s="122"/>
      <c r="K64" s="122"/>
      <c r="L64" s="30"/>
    </row>
    <row r="65" spans="1:12" ht="14.25">
      <c r="A65" s="28"/>
      <c r="B65" s="28"/>
      <c r="C65" s="28"/>
      <c r="D65" s="121"/>
      <c r="E65" s="121"/>
      <c r="F65" s="121"/>
      <c r="G65" s="121"/>
      <c r="H65" s="121"/>
      <c r="I65" s="121"/>
      <c r="J65" s="122"/>
      <c r="K65" s="122"/>
      <c r="L65" s="123"/>
    </row>
    <row r="66" spans="1:12" ht="14.25" customHeight="1">
      <c r="A66" s="31"/>
      <c r="B66" s="31"/>
      <c r="C66" s="31"/>
      <c r="D66" s="31"/>
      <c r="E66" s="31"/>
      <c r="F66" s="31"/>
      <c r="G66" s="31"/>
      <c r="H66" s="31"/>
      <c r="I66" s="31"/>
      <c r="J66" s="31"/>
      <c r="K66" s="31"/>
      <c r="L66" s="31"/>
    </row>
    <row r="67" spans="1:12" ht="6" customHeight="1">
      <c r="A67" s="31"/>
      <c r="B67" s="31"/>
      <c r="C67" s="31"/>
      <c r="D67" s="31"/>
      <c r="E67" s="31"/>
      <c r="F67" s="31"/>
      <c r="G67" s="31"/>
      <c r="H67" s="31"/>
      <c r="I67" s="31"/>
      <c r="J67" s="31"/>
      <c r="K67" s="31"/>
      <c r="L67" s="31"/>
    </row>
    <row r="68" spans="1:13" s="45" customFormat="1" ht="18">
      <c r="A68" s="124"/>
      <c r="B68" s="125"/>
      <c r="C68" s="126"/>
      <c r="D68" s="127"/>
      <c r="E68" s="127"/>
      <c r="F68" s="127"/>
      <c r="G68" s="127"/>
      <c r="H68" s="127"/>
      <c r="I68" s="127"/>
      <c r="J68" s="124"/>
      <c r="K68" s="31"/>
      <c r="L68" s="128"/>
      <c r="M68" s="96"/>
    </row>
    <row r="69" spans="1:13" s="45" customFormat="1" ht="12.75" customHeight="1">
      <c r="A69" s="129"/>
      <c r="B69" s="130"/>
      <c r="C69" s="130"/>
      <c r="D69" s="127"/>
      <c r="E69" s="127"/>
      <c r="F69" s="127"/>
      <c r="G69" s="127"/>
      <c r="H69" s="127"/>
      <c r="I69" s="127"/>
      <c r="J69" s="131"/>
      <c r="K69" s="31"/>
      <c r="L69" s="132"/>
      <c r="M69" s="96"/>
    </row>
    <row r="70" spans="1:13" s="45" customFormat="1" ht="18" customHeight="1">
      <c r="A70" s="133"/>
      <c r="B70" s="134"/>
      <c r="C70" s="135"/>
      <c r="D70" s="127"/>
      <c r="E70" s="127"/>
      <c r="F70" s="127"/>
      <c r="G70" s="127"/>
      <c r="H70" s="127"/>
      <c r="I70" s="127"/>
      <c r="J70" s="124"/>
      <c r="K70" s="31"/>
      <c r="L70" s="136"/>
      <c r="M70" s="96"/>
    </row>
    <row r="71" spans="1:13" s="45" customFormat="1" ht="15.75" customHeight="1">
      <c r="A71" s="133"/>
      <c r="B71" s="134"/>
      <c r="C71" s="137"/>
      <c r="D71" s="127"/>
      <c r="E71" s="127"/>
      <c r="F71" s="127"/>
      <c r="G71" s="127"/>
      <c r="H71" s="127"/>
      <c r="I71" s="127"/>
      <c r="J71" s="31"/>
      <c r="K71" s="31"/>
      <c r="L71" s="31"/>
      <c r="M71" s="96"/>
    </row>
    <row r="72" spans="1:13" s="45" customFormat="1" ht="15" customHeight="1">
      <c r="A72" s="138"/>
      <c r="B72" s="133"/>
      <c r="C72" s="137"/>
      <c r="D72" s="127"/>
      <c r="E72" s="127"/>
      <c r="F72" s="127"/>
      <c r="G72" s="127"/>
      <c r="H72" s="127"/>
      <c r="I72" s="127"/>
      <c r="J72" s="31"/>
      <c r="K72" s="31"/>
      <c r="L72" s="31"/>
      <c r="M72" s="96"/>
    </row>
    <row r="73" spans="1:13" s="45" customFormat="1" ht="15" customHeight="1">
      <c r="A73" s="138"/>
      <c r="B73" s="133"/>
      <c r="C73" s="137"/>
      <c r="D73" s="127"/>
      <c r="E73" s="127"/>
      <c r="F73" s="127"/>
      <c r="G73" s="127"/>
      <c r="H73" s="127"/>
      <c r="I73" s="127"/>
      <c r="J73" s="31"/>
      <c r="K73" s="31"/>
      <c r="L73" s="31"/>
      <c r="M73" s="96"/>
    </row>
    <row r="74" spans="1:13" s="45" customFormat="1" ht="17.25" customHeight="1">
      <c r="A74" s="133"/>
      <c r="B74" s="133"/>
      <c r="C74" s="137"/>
      <c r="D74" s="127"/>
      <c r="E74" s="127"/>
      <c r="F74" s="127"/>
      <c r="G74" s="127"/>
      <c r="H74" s="127"/>
      <c r="I74" s="127"/>
      <c r="J74" s="31"/>
      <c r="K74" s="31"/>
      <c r="L74" s="31"/>
      <c r="M74" s="96"/>
    </row>
    <row r="75" spans="1:12" s="45" customFormat="1" ht="12.75">
      <c r="A75" s="31"/>
      <c r="B75" s="31"/>
      <c r="C75" s="31"/>
      <c r="D75" s="31"/>
      <c r="E75" s="31"/>
      <c r="F75" s="31"/>
      <c r="G75" s="31"/>
      <c r="H75" s="31"/>
      <c r="I75" s="31"/>
      <c r="J75" s="31"/>
      <c r="K75" s="116"/>
      <c r="L75" s="139"/>
    </row>
    <row r="76" spans="1:12" s="45" customFormat="1" ht="12.75">
      <c r="A76" s="31"/>
      <c r="B76" s="31"/>
      <c r="C76" s="31"/>
      <c r="D76" s="31"/>
      <c r="E76" s="31"/>
      <c r="F76" s="31"/>
      <c r="G76" s="31"/>
      <c r="H76" s="31"/>
      <c r="I76" s="31"/>
      <c r="J76" s="31"/>
      <c r="K76" s="116"/>
      <c r="L76" s="139"/>
    </row>
    <row r="77" spans="1:12" s="45" customFormat="1" ht="13.5" customHeight="1">
      <c r="A77" s="217"/>
      <c r="B77" s="217"/>
      <c r="C77" s="217"/>
      <c r="D77" s="139"/>
      <c r="E77" s="139"/>
      <c r="F77" s="139"/>
      <c r="G77" s="139"/>
      <c r="H77" s="139"/>
      <c r="I77" s="139"/>
      <c r="J77" s="139"/>
      <c r="K77" s="31"/>
      <c r="L77" s="31"/>
    </row>
    <row r="78" spans="1:12" s="45" customFormat="1" ht="12.75">
      <c r="A78" s="221"/>
      <c r="B78" s="221"/>
      <c r="C78" s="140"/>
      <c r="D78" s="139"/>
      <c r="E78" s="139"/>
      <c r="F78" s="139"/>
      <c r="G78" s="139"/>
      <c r="H78" s="139"/>
      <c r="I78" s="139"/>
      <c r="J78" s="139"/>
      <c r="K78" s="31"/>
      <c r="L78" s="31"/>
    </row>
    <row r="79" spans="1:13" ht="14.25">
      <c r="A79" s="206"/>
      <c r="B79" s="206"/>
      <c r="C79" s="27"/>
      <c r="D79" s="139"/>
      <c r="E79" s="139"/>
      <c r="F79" s="139"/>
      <c r="G79" s="139"/>
      <c r="H79" s="139"/>
      <c r="I79" s="139"/>
      <c r="J79" s="139"/>
      <c r="K79" s="31"/>
      <c r="L79" s="31"/>
      <c r="M79" s="3"/>
    </row>
    <row r="80" spans="1:13" ht="14.25">
      <c r="A80" s="206"/>
      <c r="B80" s="206"/>
      <c r="C80" s="27"/>
      <c r="D80" s="139"/>
      <c r="E80" s="139"/>
      <c r="F80" s="139"/>
      <c r="G80" s="139"/>
      <c r="H80" s="139"/>
      <c r="I80" s="139"/>
      <c r="J80" s="141"/>
      <c r="K80" s="31"/>
      <c r="L80" s="31"/>
      <c r="M80" s="3"/>
    </row>
    <row r="81" spans="1:13" ht="14.25">
      <c r="A81" s="206"/>
      <c r="B81" s="206"/>
      <c r="C81" s="27"/>
      <c r="D81" s="139"/>
      <c r="E81" s="139"/>
      <c r="F81" s="139"/>
      <c r="G81" s="139"/>
      <c r="H81" s="139"/>
      <c r="I81" s="139"/>
      <c r="J81" s="142"/>
      <c r="K81" s="31"/>
      <c r="L81" s="31"/>
      <c r="M81" s="3"/>
    </row>
    <row r="82" spans="1:13" ht="14.25">
      <c r="A82" s="206"/>
      <c r="B82" s="206"/>
      <c r="C82" s="27"/>
      <c r="D82" s="139"/>
      <c r="E82" s="139"/>
      <c r="F82" s="139"/>
      <c r="G82" s="139"/>
      <c r="H82" s="139"/>
      <c r="I82" s="139"/>
      <c r="J82" s="142"/>
      <c r="K82" s="31"/>
      <c r="L82" s="31"/>
      <c r="M82" s="3"/>
    </row>
    <row r="83" spans="1:13" ht="14.25">
      <c r="A83" s="206"/>
      <c r="B83" s="206"/>
      <c r="C83" s="27"/>
      <c r="D83" s="139"/>
      <c r="E83" s="139"/>
      <c r="F83" s="139"/>
      <c r="G83" s="139"/>
      <c r="H83" s="139"/>
      <c r="I83" s="139"/>
      <c r="J83" s="139"/>
      <c r="K83" s="31"/>
      <c r="L83" s="31"/>
      <c r="M83" s="3"/>
    </row>
    <row r="84" spans="1:13" ht="14.25">
      <c r="A84" s="206"/>
      <c r="B84" s="206"/>
      <c r="C84" s="27"/>
      <c r="D84" s="139"/>
      <c r="E84" s="139"/>
      <c r="F84" s="139"/>
      <c r="G84" s="139"/>
      <c r="H84" s="139"/>
      <c r="I84" s="139"/>
      <c r="J84" s="139"/>
      <c r="K84" s="31"/>
      <c r="L84" s="31"/>
      <c r="M84" s="3"/>
    </row>
    <row r="85" spans="1:13" ht="14.25">
      <c r="A85" s="206"/>
      <c r="B85" s="206"/>
      <c r="C85" s="27"/>
      <c r="D85" s="139"/>
      <c r="E85" s="139"/>
      <c r="F85" s="139"/>
      <c r="G85" s="139"/>
      <c r="H85" s="139"/>
      <c r="I85" s="139"/>
      <c r="J85" s="139"/>
      <c r="K85" s="31"/>
      <c r="L85" s="31"/>
      <c r="M85" s="3"/>
    </row>
    <row r="86" spans="1:13" ht="14.25">
      <c r="A86" s="28"/>
      <c r="B86" s="29"/>
      <c r="C86" s="30"/>
      <c r="D86" s="139"/>
      <c r="E86" s="139"/>
      <c r="F86" s="139"/>
      <c r="G86" s="139"/>
      <c r="H86" s="139"/>
      <c r="I86" s="139"/>
      <c r="J86" s="139"/>
      <c r="K86" s="31"/>
      <c r="L86" s="31"/>
      <c r="M86" s="3"/>
    </row>
    <row r="87" spans="1:12" ht="12.75">
      <c r="A87" s="31"/>
      <c r="B87" s="31"/>
      <c r="C87" s="31"/>
      <c r="D87" s="31"/>
      <c r="E87" s="31"/>
      <c r="F87" s="31"/>
      <c r="G87" s="31"/>
      <c r="H87" s="31"/>
      <c r="I87" s="31"/>
      <c r="J87" s="31"/>
      <c r="K87" s="31"/>
      <c r="L87" s="31"/>
    </row>
  </sheetData>
  <sheetProtection password="CF27" sheet="1" insertRows="0" selectLockedCells="1"/>
  <mergeCells count="43">
    <mergeCell ref="N5:N25"/>
    <mergeCell ref="D23:I23"/>
    <mergeCell ref="A6:L6"/>
    <mergeCell ref="B47:C47"/>
    <mergeCell ref="A43:L43"/>
    <mergeCell ref="B44:C44"/>
    <mergeCell ref="B45:C45"/>
    <mergeCell ref="B46:C46"/>
    <mergeCell ref="B34:L34"/>
    <mergeCell ref="B35:L35"/>
    <mergeCell ref="J24:L25"/>
    <mergeCell ref="A24:C24"/>
    <mergeCell ref="A25:C25"/>
    <mergeCell ref="A26:I26"/>
    <mergeCell ref="A27:I27"/>
    <mergeCell ref="A29:L29"/>
    <mergeCell ref="B30:L30"/>
    <mergeCell ref="B31:L31"/>
    <mergeCell ref="B32:L32"/>
    <mergeCell ref="B33:L33"/>
    <mergeCell ref="A85:B85"/>
    <mergeCell ref="A78:B78"/>
    <mergeCell ref="A79:B79"/>
    <mergeCell ref="A80:B80"/>
    <mergeCell ref="A81:B81"/>
    <mergeCell ref="A83:B83"/>
    <mergeCell ref="A84:B84"/>
    <mergeCell ref="E1:F1"/>
    <mergeCell ref="B38:C38"/>
    <mergeCell ref="B39:C39"/>
    <mergeCell ref="B48:C48"/>
    <mergeCell ref="A82:B82"/>
    <mergeCell ref="A3:B3"/>
    <mergeCell ref="A4:B4"/>
    <mergeCell ref="C3:J3"/>
    <mergeCell ref="C4:J4"/>
    <mergeCell ref="A77:C77"/>
    <mergeCell ref="B50:C50"/>
    <mergeCell ref="B51:C51"/>
    <mergeCell ref="A55:B55"/>
    <mergeCell ref="B36:C36"/>
    <mergeCell ref="B37:C37"/>
    <mergeCell ref="B49:C49"/>
  </mergeCells>
  <conditionalFormatting sqref="B8:B22">
    <cfRule type="expression" priority="6" dxfId="36">
      <formula>AND(B8="",J8&gt;0)</formula>
    </cfRule>
  </conditionalFormatting>
  <conditionalFormatting sqref="C3:J4">
    <cfRule type="cellIs" priority="5" dxfId="36" operator="equal">
      <formula>""</formula>
    </cfRule>
  </conditionalFormatting>
  <conditionalFormatting sqref="E1">
    <cfRule type="expression" priority="8" dxfId="34">
      <formula>G1=""</formula>
    </cfRule>
  </conditionalFormatting>
  <conditionalFormatting sqref="B23">
    <cfRule type="expression" priority="1" dxfId="36">
      <formula>AND(B23="",M23&gt;0)</formula>
    </cfRule>
  </conditionalFormatting>
  <dataValidations count="2">
    <dataValidation type="decimal" operator="greaterThan" allowBlank="1" showErrorMessage="1" errorTitle="Falsche Eingabe" error="Bitte eine gültige Dezimalzahl eingeben!" sqref="D8:J23 L57:L63">
      <formula1>0</formula1>
    </dataValidation>
    <dataValidation operator="equal" allowBlank="1" showErrorMessage="1" errorTitle="Falsche Eingabe" error="Bitte nur die Nummer (&gt;0) des Workpackages eingeben!" sqref="A1 B2 A3 B5 A6 B8:B23 A24:A26 B36:B39 A40:B41 B42 A43 B44:B51 A52:B54 A55 B57 A64:B65 B66:B67 A68:A86 B87:B206">
      <formula1>0</formula1>
    </dataValidation>
  </dataValidations>
  <pageMargins left="0.590551181102362" right="0.338235294117647" top="0.984251968503937" bottom="0.47244094488189" header="0.511811023622047" footer="0.31496062992126"/>
  <pageSetup horizontalDpi="300" verticalDpi="300" orientation="landscape" paperSize="9" scale="76" r:id="rId2"/>
  <headerFooter alignWithMargins="0">
    <oddHeader>&amp;R&amp;G</oddHeader>
    <oddFooter>&amp;L&amp;"Tahoma,Standard"Unterliegt in gedruckter Form nicht dem Änderungsdienst.&amp;R&amp;"Tahoma,Standard"Seite &amp;P von &amp;N</oddFooter>
  </headerFooter>
  <rowBreaks count="1" manualBreakCount="1">
    <brk id="35" max="16383" man="1"/>
  </rowBreaks>
  <ignoredErrors>
    <ignoredError sqref="J11:J15 J19:J20" unlockedFormula="1"/>
    <ignoredError sqref="J9:J10 J16:J18" formulaRange="1" unlockedFormula="1"/>
    <ignoredError sqref="A20:A21" twoDigitTextYear="1"/>
  </ignoredErrors>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Q742"/>
  <sheetViews>
    <sheetView view="pageBreakPreview" zoomScaleNormal="70" zoomScaleSheetLayoutView="100" zoomScalePageLayoutView="70" workbookViewId="0" topLeftCell="A1">
      <selection pane="topLeft" activeCell="M53" sqref="M53"/>
    </sheetView>
  </sheetViews>
  <sheetFormatPr defaultColWidth="11.4242857142857" defaultRowHeight="12.75"/>
  <cols>
    <col min="1" max="1" width="7.71428571428571" style="5" customWidth="1"/>
    <col min="2" max="2" width="17.1428571428571" style="3" customWidth="1"/>
    <col min="3" max="3" width="16.2857142857143" style="3" customWidth="1"/>
    <col min="4" max="4" width="5.71428571428571" style="3" customWidth="1"/>
    <col min="5" max="5" width="17.2857142857143" style="3" customWidth="1"/>
    <col min="6" max="6" width="17.1428571428571" style="3" bestFit="1" customWidth="1"/>
    <col min="7" max="10" width="10.7142857142857" style="3" customWidth="1"/>
    <col min="11" max="11" width="10.8571428571429" style="3" customWidth="1"/>
    <col min="12" max="12" width="17.4285714285714" style="3" customWidth="1"/>
    <col min="13" max="13" width="16" style="3" bestFit="1" customWidth="1"/>
    <col min="14" max="14" width="14.8571428571429" style="3" customWidth="1"/>
    <col min="15" max="15" width="11.4285714285714" style="5"/>
    <col min="16" max="16" width="75.1428571428571" style="59" customWidth="1"/>
    <col min="17" max="16384" width="11.4285714285714" style="5"/>
  </cols>
  <sheetData>
    <row r="1" spans="1:16" ht="15.75" customHeight="1">
      <c r="A1" s="1" t="str">
        <f>Personalkosten!A1</f>
        <v>KOSTENPLAN - Ideen!Reich</v>
      </c>
      <c r="B1" s="2"/>
      <c r="C1" s="2"/>
      <c r="D1" s="5"/>
      <c r="E1" s="5"/>
      <c r="F1" s="32"/>
      <c r="G1" s="5"/>
      <c r="H1" s="33"/>
      <c r="I1" s="33"/>
      <c r="J1" s="33"/>
      <c r="K1" s="5"/>
      <c r="L1" s="5"/>
      <c r="M1" s="5" t="s">
        <v>54</v>
      </c>
      <c r="N1" s="5" t="str">
        <f>Personalkosten!L1</f>
        <v>007/04.2024</v>
      </c>
      <c r="P1" s="26"/>
    </row>
    <row r="2" spans="1:16" ht="14.25">
      <c r="A2" s="4"/>
      <c r="B2" s="5"/>
      <c r="C2" s="34"/>
      <c r="D2" s="35"/>
      <c r="E2" s="5"/>
      <c r="F2" s="5"/>
      <c r="G2" s="5"/>
      <c r="H2" s="33"/>
      <c r="I2" s="33"/>
      <c r="J2" s="33"/>
      <c r="K2" s="5"/>
      <c r="L2" s="5"/>
      <c r="M2" s="10"/>
      <c r="N2" s="10"/>
      <c r="P2" s="93"/>
    </row>
    <row r="3" spans="1:16" s="11" customFormat="1" ht="16.5" customHeight="1">
      <c r="A3" s="207" t="s">
        <v>44</v>
      </c>
      <c r="B3" s="208"/>
      <c r="C3" s="274"/>
      <c r="D3" s="275" t="str">
        <f>IF(Personalkosten!C3="","Eintrag fehlt!",Personalkosten!C3)</f>
        <v>Eintrag fehlt!</v>
      </c>
      <c r="E3" s="276"/>
      <c r="F3" s="277"/>
      <c r="G3" s="277"/>
      <c r="H3" s="278"/>
      <c r="I3" s="33"/>
      <c r="J3" s="33"/>
      <c r="K3" s="36"/>
      <c r="L3" s="36"/>
      <c r="M3" s="36"/>
      <c r="N3" s="36"/>
      <c r="P3" s="25"/>
    </row>
    <row r="4" spans="1:16" s="11" customFormat="1" ht="16.5" customHeight="1" thickBot="1">
      <c r="A4" s="209" t="str">
        <f>Personalkosten!A4</f>
        <v>Projekttitel:</v>
      </c>
      <c r="B4" s="210"/>
      <c r="C4" s="279"/>
      <c r="D4" s="280" t="str">
        <f>IF(Personalkosten!C4="","Eintrag fehlt!",Personalkosten!C4)</f>
        <v>Eintrag fehlt!</v>
      </c>
      <c r="E4" s="281"/>
      <c r="F4" s="282"/>
      <c r="G4" s="282"/>
      <c r="H4" s="283"/>
      <c r="I4" s="33"/>
      <c r="J4" s="33"/>
      <c r="K4" s="36"/>
      <c r="L4" s="36"/>
      <c r="M4" s="36"/>
      <c r="N4" s="36"/>
      <c r="P4" s="94"/>
    </row>
    <row r="5" spans="1:16" s="11" customFormat="1" ht="12.75" customHeight="1" thickBot="1">
      <c r="A5" s="5"/>
      <c r="B5" s="37"/>
      <c r="C5" s="5"/>
      <c r="D5" s="5"/>
      <c r="E5" s="5"/>
      <c r="F5" s="5"/>
      <c r="G5" s="5"/>
      <c r="H5" s="5"/>
      <c r="I5" s="5"/>
      <c r="J5" s="5"/>
      <c r="K5" s="5"/>
      <c r="L5" s="5"/>
      <c r="M5" s="5"/>
      <c r="N5" s="5"/>
      <c r="P5" s="200"/>
    </row>
    <row r="6" spans="1:16" ht="27" customHeight="1" thickBot="1">
      <c r="A6" s="262" t="s">
        <v>95</v>
      </c>
      <c r="B6" s="263"/>
      <c r="C6" s="263"/>
      <c r="D6" s="263"/>
      <c r="E6" s="263"/>
      <c r="F6" s="263"/>
      <c r="G6" s="263"/>
      <c r="H6" s="263"/>
      <c r="I6" s="263"/>
      <c r="J6" s="263"/>
      <c r="K6" s="263"/>
      <c r="L6" s="263"/>
      <c r="M6" s="263"/>
      <c r="N6" s="292"/>
      <c r="P6" s="327" t="s">
        <v>97</v>
      </c>
    </row>
    <row r="7" spans="1:16" ht="13.15" customHeight="1">
      <c r="A7" s="284" t="s">
        <v>6</v>
      </c>
      <c r="B7" s="286" t="s">
        <v>84</v>
      </c>
      <c r="C7" s="287"/>
      <c r="D7" s="287"/>
      <c r="E7" s="288"/>
      <c r="F7" s="293" t="s">
        <v>78</v>
      </c>
      <c r="G7" s="303" t="s">
        <v>76</v>
      </c>
      <c r="H7" s="300" t="s">
        <v>73</v>
      </c>
      <c r="I7" s="301"/>
      <c r="J7" s="302"/>
      <c r="K7" s="296" t="s">
        <v>75</v>
      </c>
      <c r="L7" s="295" t="s">
        <v>79</v>
      </c>
      <c r="M7" s="296"/>
      <c r="N7" s="38"/>
      <c r="O7" s="39"/>
      <c r="P7" s="327"/>
    </row>
    <row r="8" spans="1:16" ht="66.75" customHeight="1">
      <c r="A8" s="285"/>
      <c r="B8" s="289"/>
      <c r="C8" s="290"/>
      <c r="D8" s="290"/>
      <c r="E8" s="291"/>
      <c r="F8" s="294"/>
      <c r="G8" s="304"/>
      <c r="H8" s="179" t="s">
        <v>77</v>
      </c>
      <c r="I8" s="179" t="s">
        <v>82</v>
      </c>
      <c r="J8" s="179" t="s">
        <v>83</v>
      </c>
      <c r="K8" s="299"/>
      <c r="L8" s="297"/>
      <c r="M8" s="298"/>
      <c r="N8" s="40" t="s">
        <v>11</v>
      </c>
      <c r="O8" s="39"/>
      <c r="P8" s="327"/>
    </row>
    <row r="9" spans="1:16" ht="14.25" customHeight="1">
      <c r="A9" s="41" t="s">
        <v>85</v>
      </c>
      <c r="B9" s="266"/>
      <c r="C9" s="256"/>
      <c r="D9" s="256"/>
      <c r="E9" s="257"/>
      <c r="F9" s="42"/>
      <c r="G9" s="43"/>
      <c r="H9" s="44"/>
      <c r="I9" s="44"/>
      <c r="J9" s="44"/>
      <c r="K9" s="168" t="str">
        <f t="shared" si="0" ref="K9:K13">IF(ISERROR(J9/I9),"",(J9/I9))</f>
        <v/>
      </c>
      <c r="L9" s="270" t="str">
        <f t="shared" si="1" ref="L9">IF(OR(H9&gt;G9,K9&gt;1,ISERROR(J9/I9*H9/G9*F9)),"",(J9/I9*H9/G9)*F9)</f>
        <v/>
      </c>
      <c r="M9" s="271"/>
      <c r="N9" s="82"/>
      <c r="O9" s="39"/>
      <c r="P9" s="327"/>
    </row>
    <row r="10" spans="1:16" ht="14.25" customHeight="1">
      <c r="A10" s="41" t="s">
        <v>86</v>
      </c>
      <c r="B10" s="266"/>
      <c r="C10" s="256"/>
      <c r="D10" s="256"/>
      <c r="E10" s="257"/>
      <c r="F10" s="42"/>
      <c r="G10" s="43"/>
      <c r="H10" s="44"/>
      <c r="I10" s="44"/>
      <c r="J10" s="44"/>
      <c r="K10" s="168" t="str">
        <f t="shared" si="0"/>
        <v/>
      </c>
      <c r="L10" s="270" t="str">
        <f t="shared" si="2" ref="L10:L13">IF(OR(H10&gt;G10,K10&gt;1,ISERROR(J10/I10*H10/G10*F10)),"",(J10/I10*H10/G10)*F10)</f>
        <v/>
      </c>
      <c r="M10" s="271"/>
      <c r="N10" s="90"/>
      <c r="O10" s="39"/>
      <c r="P10" s="327"/>
    </row>
    <row r="11" spans="1:16" ht="14.25" customHeight="1">
      <c r="A11" s="41" t="s">
        <v>87</v>
      </c>
      <c r="B11" s="266"/>
      <c r="C11" s="256"/>
      <c r="D11" s="256"/>
      <c r="E11" s="257"/>
      <c r="F11" s="42"/>
      <c r="G11" s="43"/>
      <c r="H11" s="44"/>
      <c r="I11" s="44"/>
      <c r="J11" s="44"/>
      <c r="K11" s="168" t="str">
        <f t="shared" si="0"/>
        <v/>
      </c>
      <c r="L11" s="270" t="str">
        <f t="shared" si="2"/>
        <v/>
      </c>
      <c r="M11" s="271"/>
      <c r="N11" s="90"/>
      <c r="O11" s="39"/>
      <c r="P11" s="327"/>
    </row>
    <row r="12" spans="1:16" ht="14.25" customHeight="1">
      <c r="A12" s="41" t="s">
        <v>88</v>
      </c>
      <c r="B12" s="266"/>
      <c r="C12" s="256"/>
      <c r="D12" s="256"/>
      <c r="E12" s="257"/>
      <c r="F12" s="72"/>
      <c r="G12" s="73"/>
      <c r="H12" s="74"/>
      <c r="I12" s="74"/>
      <c r="J12" s="74"/>
      <c r="K12" s="168" t="str">
        <f t="shared" si="0"/>
        <v/>
      </c>
      <c r="L12" s="270" t="str">
        <f t="shared" si="2"/>
        <v/>
      </c>
      <c r="M12" s="271"/>
      <c r="N12" s="162"/>
      <c r="O12" s="39"/>
      <c r="P12" s="327"/>
    </row>
    <row r="13" spans="1:16" ht="14.25" customHeight="1">
      <c r="A13" s="75" t="s">
        <v>89</v>
      </c>
      <c r="B13" s="310"/>
      <c r="C13" s="311"/>
      <c r="D13" s="311"/>
      <c r="E13" s="312"/>
      <c r="F13" s="72"/>
      <c r="G13" s="73"/>
      <c r="H13" s="74"/>
      <c r="I13" s="74"/>
      <c r="J13" s="74"/>
      <c r="K13" s="168" t="str">
        <f t="shared" si="0"/>
        <v/>
      </c>
      <c r="L13" s="270" t="str">
        <f t="shared" si="2"/>
        <v/>
      </c>
      <c r="M13" s="271"/>
      <c r="N13" s="162"/>
      <c r="O13" s="39"/>
      <c r="P13" s="327"/>
    </row>
    <row r="14" spans="1:16" s="3" customFormat="1" ht="14.25" customHeight="1">
      <c r="A14" s="75" t="s">
        <v>90</v>
      </c>
      <c r="B14" s="266"/>
      <c r="C14" s="256"/>
      <c r="D14" s="256"/>
      <c r="E14" s="257"/>
      <c r="F14" s="42"/>
      <c r="G14" s="43"/>
      <c r="H14" s="44"/>
      <c r="I14" s="44"/>
      <c r="J14" s="44"/>
      <c r="K14" s="168" t="str">
        <f>IF(ISERROR(J14/I14),"",(J14/I14))</f>
        <v/>
      </c>
      <c r="L14" s="270" t="str">
        <f t="shared" si="3" ref="L14">IF(OR(H14&gt;G14,K14&gt;1,ISERROR(J14/I14*H14/G14*F14)),"",(J14/I14*H14/G14)*F14)</f>
        <v/>
      </c>
      <c r="M14" s="271"/>
      <c r="N14" s="90"/>
      <c r="O14" s="11"/>
      <c r="P14" s="327"/>
    </row>
    <row r="15" spans="1:16" ht="14.25" customHeight="1">
      <c r="A15" s="41" t="s">
        <v>91</v>
      </c>
      <c r="B15" s="266"/>
      <c r="C15" s="256"/>
      <c r="D15" s="256"/>
      <c r="E15" s="257"/>
      <c r="F15" s="42"/>
      <c r="G15" s="43"/>
      <c r="H15" s="44"/>
      <c r="I15" s="44"/>
      <c r="J15" s="44"/>
      <c r="K15" s="168" t="str">
        <f t="shared" si="4" ref="K15:K18">IF(ISERROR(J15/I15),"",(J15/I15))</f>
        <v/>
      </c>
      <c r="L15" s="270" t="str">
        <f t="shared" si="5" ref="L15:L18">IF(OR(H15&gt;G15,K15&gt;1,ISERROR(J15/I15*H15/G15*F15)),"",(J15/I15*H15/G15)*F15)</f>
        <v/>
      </c>
      <c r="M15" s="271"/>
      <c r="N15" s="90"/>
      <c r="P15" s="327"/>
    </row>
    <row r="16" spans="1:16" ht="14.25" customHeight="1">
      <c r="A16" s="41" t="s">
        <v>92</v>
      </c>
      <c r="B16" s="266"/>
      <c r="C16" s="256"/>
      <c r="D16" s="256"/>
      <c r="E16" s="257"/>
      <c r="F16" s="42"/>
      <c r="G16" s="43"/>
      <c r="H16" s="44"/>
      <c r="I16" s="44"/>
      <c r="J16" s="44"/>
      <c r="K16" s="168" t="str">
        <f t="shared" si="4"/>
        <v/>
      </c>
      <c r="L16" s="270" t="str">
        <f t="shared" si="5"/>
        <v/>
      </c>
      <c r="M16" s="271"/>
      <c r="N16" s="90"/>
      <c r="O16" s="11"/>
      <c r="P16" s="327"/>
    </row>
    <row r="17" spans="1:16" ht="14.25" customHeight="1">
      <c r="A17" s="41" t="s">
        <v>93</v>
      </c>
      <c r="B17" s="266"/>
      <c r="C17" s="256"/>
      <c r="D17" s="256"/>
      <c r="E17" s="257"/>
      <c r="F17" s="72"/>
      <c r="G17" s="73"/>
      <c r="H17" s="74"/>
      <c r="I17" s="74"/>
      <c r="J17" s="74"/>
      <c r="K17" s="168" t="str">
        <f t="shared" si="4"/>
        <v/>
      </c>
      <c r="L17" s="270" t="str">
        <f t="shared" si="5"/>
        <v/>
      </c>
      <c r="M17" s="271"/>
      <c r="N17" s="162"/>
      <c r="O17" s="11"/>
      <c r="P17" s="327"/>
    </row>
    <row r="18" spans="1:16" ht="14.25" customHeight="1" thickBot="1">
      <c r="A18" s="75" t="s">
        <v>94</v>
      </c>
      <c r="B18" s="310"/>
      <c r="C18" s="311"/>
      <c r="D18" s="311"/>
      <c r="E18" s="312"/>
      <c r="F18" s="72"/>
      <c r="G18" s="73"/>
      <c r="H18" s="74"/>
      <c r="I18" s="74"/>
      <c r="J18" s="74"/>
      <c r="K18" s="168" t="str">
        <f t="shared" si="4"/>
        <v/>
      </c>
      <c r="L18" s="270" t="str">
        <f t="shared" si="5"/>
        <v/>
      </c>
      <c r="M18" s="271"/>
      <c r="N18" s="162"/>
      <c r="O18" s="201"/>
      <c r="P18" s="327"/>
    </row>
    <row r="19" spans="1:16" ht="18" customHeight="1" thickBot="1">
      <c r="A19" s="308" t="s">
        <v>0</v>
      </c>
      <c r="B19" s="309"/>
      <c r="C19" s="76"/>
      <c r="D19" s="76"/>
      <c r="E19" s="77"/>
      <c r="F19" s="77"/>
      <c r="G19" s="78"/>
      <c r="H19" s="77"/>
      <c r="I19" s="77"/>
      <c r="J19" s="77"/>
      <c r="K19" s="77"/>
      <c r="L19" s="272">
        <f>SUM(L9:L18)</f>
        <v>0</v>
      </c>
      <c r="M19" s="273"/>
      <c r="N19" s="80"/>
      <c r="P19" s="327"/>
    </row>
    <row r="20" spans="2:16" ht="18" customHeight="1" thickBot="1">
      <c r="B20" s="11"/>
      <c r="C20" s="12"/>
      <c r="D20" s="12"/>
      <c r="E20" s="5"/>
      <c r="F20" s="5"/>
      <c r="G20" s="5"/>
      <c r="H20" s="5"/>
      <c r="I20" s="5"/>
      <c r="J20" s="5"/>
      <c r="K20" s="5"/>
      <c r="L20" s="5"/>
      <c r="M20" s="5"/>
      <c r="N20" s="10"/>
      <c r="P20" s="327"/>
    </row>
    <row r="21" spans="1:16" ht="27" customHeight="1" thickBot="1">
      <c r="A21" s="262" t="s">
        <v>12</v>
      </c>
      <c r="B21" s="263"/>
      <c r="C21" s="263"/>
      <c r="D21" s="263"/>
      <c r="E21" s="263"/>
      <c r="F21" s="263"/>
      <c r="G21" s="263"/>
      <c r="H21" s="263"/>
      <c r="I21" s="263"/>
      <c r="J21" s="263"/>
      <c r="K21" s="263"/>
      <c r="L21" s="263"/>
      <c r="M21" s="263"/>
      <c r="N21" s="292"/>
      <c r="P21" s="327"/>
    </row>
    <row r="22" spans="1:16" ht="18" customHeight="1">
      <c r="A22" s="85" t="s">
        <v>47</v>
      </c>
      <c r="B22" s="85"/>
      <c r="C22" s="86"/>
      <c r="D22" s="87"/>
      <c r="E22" s="87"/>
      <c r="F22" s="88"/>
      <c r="G22" s="88"/>
      <c r="H22" s="88"/>
      <c r="I22" s="88"/>
      <c r="J22" s="88"/>
      <c r="K22" s="87"/>
      <c r="L22" s="87"/>
      <c r="M22" s="88"/>
      <c r="N22" s="89"/>
      <c r="P22" s="327"/>
    </row>
    <row r="23" spans="1:16" ht="29.25" customHeight="1">
      <c r="A23" s="46" t="s">
        <v>6</v>
      </c>
      <c r="B23" s="258" t="s">
        <v>13</v>
      </c>
      <c r="C23" s="259"/>
      <c r="D23" s="259"/>
      <c r="E23" s="259"/>
      <c r="F23" s="260"/>
      <c r="G23" s="245" t="s">
        <v>49</v>
      </c>
      <c r="H23" s="246"/>
      <c r="I23" s="246"/>
      <c r="J23" s="246"/>
      <c r="K23" s="246"/>
      <c r="L23" s="247"/>
      <c r="M23" s="47" t="s">
        <v>80</v>
      </c>
      <c r="N23" s="40" t="s">
        <v>11</v>
      </c>
      <c r="P23" s="327"/>
    </row>
    <row r="24" spans="1:16" ht="14.25" customHeight="1">
      <c r="A24" s="48" t="s">
        <v>22</v>
      </c>
      <c r="B24" s="255"/>
      <c r="C24" s="256"/>
      <c r="D24" s="256"/>
      <c r="E24" s="256"/>
      <c r="F24" s="256"/>
      <c r="G24" s="251"/>
      <c r="H24" s="249"/>
      <c r="I24" s="249"/>
      <c r="J24" s="249"/>
      <c r="K24" s="249"/>
      <c r="L24" s="250"/>
      <c r="M24" s="49"/>
      <c r="N24" s="90"/>
      <c r="P24" s="327"/>
    </row>
    <row r="25" spans="1:16" ht="14.25" customHeight="1">
      <c r="A25" s="48" t="s">
        <v>23</v>
      </c>
      <c r="B25" s="255"/>
      <c r="C25" s="256"/>
      <c r="D25" s="256"/>
      <c r="E25" s="256"/>
      <c r="F25" s="257"/>
      <c r="G25" s="251"/>
      <c r="H25" s="249"/>
      <c r="I25" s="249"/>
      <c r="J25" s="249"/>
      <c r="K25" s="249"/>
      <c r="L25" s="250"/>
      <c r="M25" s="49"/>
      <c r="N25" s="90"/>
      <c r="P25" s="327"/>
    </row>
    <row r="26" spans="1:16" s="3" customFormat="1" ht="14.25" customHeight="1">
      <c r="A26" s="48" t="s">
        <v>24</v>
      </c>
      <c r="B26" s="255"/>
      <c r="C26" s="256"/>
      <c r="D26" s="256"/>
      <c r="E26" s="256"/>
      <c r="F26" s="257"/>
      <c r="G26" s="251"/>
      <c r="H26" s="249"/>
      <c r="I26" s="249"/>
      <c r="J26" s="249"/>
      <c r="K26" s="249"/>
      <c r="L26" s="250"/>
      <c r="M26" s="49"/>
      <c r="N26" s="90"/>
      <c r="O26" s="5"/>
      <c r="P26" s="327"/>
    </row>
    <row r="27" spans="1:16" s="3" customFormat="1" ht="14.25" customHeight="1">
      <c r="A27" s="48" t="s">
        <v>25</v>
      </c>
      <c r="B27" s="252"/>
      <c r="C27" s="253"/>
      <c r="D27" s="253"/>
      <c r="E27" s="253"/>
      <c r="F27" s="254"/>
      <c r="G27" s="251"/>
      <c r="H27" s="249"/>
      <c r="I27" s="249"/>
      <c r="J27" s="249"/>
      <c r="K27" s="249"/>
      <c r="L27" s="250"/>
      <c r="M27" s="49"/>
      <c r="N27" s="90"/>
      <c r="O27" s="5"/>
      <c r="P27" s="327"/>
    </row>
    <row r="28" spans="1:17" ht="14.25" customHeight="1" thickBot="1">
      <c r="A28" s="48" t="s">
        <v>26</v>
      </c>
      <c r="B28" s="252"/>
      <c r="C28" s="253"/>
      <c r="D28" s="253"/>
      <c r="E28" s="253"/>
      <c r="F28" s="254"/>
      <c r="G28" s="251"/>
      <c r="H28" s="249"/>
      <c r="I28" s="249"/>
      <c r="J28" s="249"/>
      <c r="K28" s="249"/>
      <c r="L28" s="250"/>
      <c r="M28" s="49"/>
      <c r="N28" s="90"/>
      <c r="O28" s="202"/>
      <c r="P28" s="327"/>
      <c r="Q28" s="51"/>
    </row>
    <row r="29" spans="1:17" s="3" customFormat="1" ht="14.25" customHeight="1" thickBot="1">
      <c r="A29" s="308" t="s">
        <v>0</v>
      </c>
      <c r="B29" s="309"/>
      <c r="C29" s="76"/>
      <c r="D29" s="76"/>
      <c r="E29" s="77"/>
      <c r="F29" s="77"/>
      <c r="G29" s="78"/>
      <c r="H29" s="77"/>
      <c r="I29" s="77"/>
      <c r="J29" s="77"/>
      <c r="K29" s="77"/>
      <c r="L29" s="77"/>
      <c r="M29" s="79">
        <f>SUM(M24:M28)</f>
        <v>0</v>
      </c>
      <c r="N29" s="81"/>
      <c r="O29" s="202"/>
      <c r="P29" s="327"/>
      <c r="Q29" s="52"/>
    </row>
    <row r="30" spans="1:17" s="3" customFormat="1" ht="14.25" customHeight="1">
      <c r="A30" s="169"/>
      <c r="B30" s="170"/>
      <c r="C30" s="170"/>
      <c r="D30" s="170"/>
      <c r="E30" s="170"/>
      <c r="F30" s="170"/>
      <c r="G30" s="171"/>
      <c r="H30" s="171"/>
      <c r="I30" s="171"/>
      <c r="J30" s="171"/>
      <c r="K30" s="171"/>
      <c r="L30" s="171"/>
      <c r="M30" s="172"/>
      <c r="N30" s="173"/>
      <c r="O30" s="202"/>
      <c r="P30" s="327"/>
      <c r="Q30" s="52"/>
    </row>
    <row r="31" spans="1:17" ht="27" customHeight="1">
      <c r="A31" s="91" t="s">
        <v>6</v>
      </c>
      <c r="B31" s="313" t="s">
        <v>13</v>
      </c>
      <c r="C31" s="313"/>
      <c r="D31" s="313"/>
      <c r="E31" s="313"/>
      <c r="F31" s="314"/>
      <c r="G31" s="245" t="s">
        <v>48</v>
      </c>
      <c r="H31" s="246"/>
      <c r="I31" s="246"/>
      <c r="J31" s="246"/>
      <c r="K31" s="246"/>
      <c r="L31" s="247"/>
      <c r="M31" s="63" t="s">
        <v>79</v>
      </c>
      <c r="N31" s="92" t="s">
        <v>11</v>
      </c>
      <c r="O31" s="202"/>
      <c r="P31" s="327"/>
      <c r="Q31" s="51"/>
    </row>
    <row r="32" spans="1:17" ht="14.25" customHeight="1">
      <c r="A32" s="62" t="s">
        <v>53</v>
      </c>
      <c r="B32" s="305"/>
      <c r="C32" s="306"/>
      <c r="D32" s="306"/>
      <c r="E32" s="306"/>
      <c r="F32" s="307"/>
      <c r="G32" s="248"/>
      <c r="H32" s="249"/>
      <c r="I32" s="249"/>
      <c r="J32" s="249"/>
      <c r="K32" s="249"/>
      <c r="L32" s="250"/>
      <c r="M32" s="49"/>
      <c r="N32" s="83"/>
      <c r="O32" s="203"/>
      <c r="P32" s="327"/>
      <c r="Q32" s="20"/>
    </row>
    <row r="33" spans="1:17" ht="14.25" customHeight="1">
      <c r="A33" s="48" t="s">
        <v>50</v>
      </c>
      <c r="B33" s="255"/>
      <c r="C33" s="256"/>
      <c r="D33" s="256"/>
      <c r="E33" s="256"/>
      <c r="F33" s="257"/>
      <c r="G33" s="251"/>
      <c r="H33" s="249"/>
      <c r="I33" s="249"/>
      <c r="J33" s="249"/>
      <c r="K33" s="249"/>
      <c r="L33" s="250"/>
      <c r="M33" s="49"/>
      <c r="N33" s="90"/>
      <c r="O33" s="203"/>
      <c r="P33" s="327"/>
      <c r="Q33" s="20"/>
    </row>
    <row r="34" spans="1:17" ht="14.25" customHeight="1">
      <c r="A34" s="48" t="s">
        <v>51</v>
      </c>
      <c r="B34" s="255"/>
      <c r="C34" s="256"/>
      <c r="D34" s="256"/>
      <c r="E34" s="256"/>
      <c r="F34" s="257"/>
      <c r="G34" s="248"/>
      <c r="H34" s="249"/>
      <c r="I34" s="249"/>
      <c r="J34" s="249"/>
      <c r="K34" s="249"/>
      <c r="L34" s="250"/>
      <c r="M34" s="49"/>
      <c r="N34" s="90"/>
      <c r="O34" s="203"/>
      <c r="P34" s="327"/>
      <c r="Q34" s="20"/>
    </row>
    <row r="35" spans="1:17" ht="14.25" customHeight="1">
      <c r="A35" s="48" t="s">
        <v>52</v>
      </c>
      <c r="B35" s="252"/>
      <c r="C35" s="253"/>
      <c r="D35" s="253"/>
      <c r="E35" s="253"/>
      <c r="F35" s="254"/>
      <c r="G35" s="248"/>
      <c r="H35" s="249"/>
      <c r="I35" s="249"/>
      <c r="J35" s="249"/>
      <c r="K35" s="249"/>
      <c r="L35" s="250"/>
      <c r="M35" s="49"/>
      <c r="N35" s="90"/>
      <c r="O35" s="203"/>
      <c r="P35" s="327"/>
      <c r="Q35" s="20"/>
    </row>
    <row r="36" spans="1:17" s="3" customFormat="1" ht="15" thickBot="1">
      <c r="A36" s="48" t="s">
        <v>65</v>
      </c>
      <c r="B36" s="252"/>
      <c r="C36" s="253"/>
      <c r="D36" s="253"/>
      <c r="E36" s="253"/>
      <c r="F36" s="254"/>
      <c r="G36" s="267"/>
      <c r="H36" s="268"/>
      <c r="I36" s="268"/>
      <c r="J36" s="268"/>
      <c r="K36" s="268"/>
      <c r="L36" s="269"/>
      <c r="M36" s="49"/>
      <c r="N36" s="84"/>
      <c r="O36" s="203"/>
      <c r="P36" s="327"/>
      <c r="Q36" s="55"/>
    </row>
    <row r="37" spans="1:17" ht="15" thickBot="1">
      <c r="A37" s="177" t="s">
        <v>0</v>
      </c>
      <c r="B37" s="76"/>
      <c r="C37" s="76"/>
      <c r="D37" s="76"/>
      <c r="E37" s="77"/>
      <c r="F37" s="77"/>
      <c r="G37" s="78"/>
      <c r="H37" s="77"/>
      <c r="I37" s="77"/>
      <c r="J37" s="77"/>
      <c r="K37" s="77"/>
      <c r="L37" s="77"/>
      <c r="M37" s="79">
        <f>SUM(M32:M36)</f>
        <v>0</v>
      </c>
      <c r="N37" s="81"/>
      <c r="O37" s="203"/>
      <c r="P37" s="327"/>
      <c r="Q37" s="20"/>
    </row>
    <row r="38" spans="1:17" ht="18" customHeight="1">
      <c r="A38" s="21"/>
      <c r="B38" s="21"/>
      <c r="C38" s="21"/>
      <c r="D38" s="21"/>
      <c r="E38" s="22"/>
      <c r="F38" s="18"/>
      <c r="G38" s="23"/>
      <c r="H38" s="18"/>
      <c r="I38" s="18"/>
      <c r="J38" s="18"/>
      <c r="K38" s="18"/>
      <c r="L38" s="18"/>
      <c r="M38" s="24"/>
      <c r="N38" s="10"/>
      <c r="O38" s="203"/>
      <c r="P38" s="327"/>
      <c r="Q38" s="20"/>
    </row>
    <row r="39" spans="2:17" ht="18" customHeight="1" thickBot="1">
      <c r="B39" s="5"/>
      <c r="C39" s="33"/>
      <c r="D39" s="33"/>
      <c r="E39" s="5"/>
      <c r="F39" s="5"/>
      <c r="G39" s="5"/>
      <c r="H39" s="5"/>
      <c r="I39" s="5"/>
      <c r="J39" s="5"/>
      <c r="K39" s="5"/>
      <c r="L39" s="5"/>
      <c r="M39" s="5"/>
      <c r="N39" s="10"/>
      <c r="O39" s="203"/>
      <c r="P39" s="327"/>
      <c r="Q39" s="20"/>
    </row>
    <row r="40" spans="1:17" ht="27" customHeight="1" thickBot="1">
      <c r="A40" s="262" t="s">
        <v>29</v>
      </c>
      <c r="B40" s="263"/>
      <c r="C40" s="263"/>
      <c r="D40" s="263"/>
      <c r="E40" s="263"/>
      <c r="F40" s="263"/>
      <c r="G40" s="64"/>
      <c r="H40" s="64"/>
      <c r="I40" s="64"/>
      <c r="J40" s="64"/>
      <c r="K40" s="64"/>
      <c r="L40" s="64"/>
      <c r="M40" s="64"/>
      <c r="N40" s="65"/>
      <c r="O40" s="203"/>
      <c r="P40" s="327"/>
      <c r="Q40" s="20"/>
    </row>
    <row r="41" spans="1:17" ht="13.5" customHeight="1">
      <c r="A41" s="68" t="s">
        <v>47</v>
      </c>
      <c r="B41" s="66"/>
      <c r="C41" s="66"/>
      <c r="D41" s="66"/>
      <c r="E41" s="66"/>
      <c r="F41" s="66"/>
      <c r="G41" s="66"/>
      <c r="H41" s="66"/>
      <c r="I41" s="66"/>
      <c r="J41" s="66"/>
      <c r="K41" s="66"/>
      <c r="L41" s="66"/>
      <c r="M41" s="66"/>
      <c r="N41" s="67"/>
      <c r="O41" s="203"/>
      <c r="P41" s="327"/>
      <c r="Q41" s="20"/>
    </row>
    <row r="42" spans="1:17" s="3" customFormat="1" ht="25.5" customHeight="1" hidden="1">
      <c r="A42" s="178" t="s">
        <v>6</v>
      </c>
      <c r="B42" s="315" t="s">
        <v>14</v>
      </c>
      <c r="C42" s="316"/>
      <c r="D42" s="316"/>
      <c r="E42" s="316"/>
      <c r="F42" s="317"/>
      <c r="G42" s="245" t="s">
        <v>28</v>
      </c>
      <c r="H42" s="264"/>
      <c r="I42" s="264"/>
      <c r="J42" s="264"/>
      <c r="K42" s="265"/>
      <c r="L42" s="174"/>
      <c r="M42" s="56" t="s">
        <v>27</v>
      </c>
      <c r="N42" s="57" t="s">
        <v>11</v>
      </c>
      <c r="O42" s="203"/>
      <c r="P42" s="327"/>
      <c r="Q42" s="55"/>
    </row>
    <row r="43" spans="1:17" s="3" customFormat="1" ht="36.75" customHeight="1">
      <c r="A43" s="53" t="s">
        <v>6</v>
      </c>
      <c r="B43" s="320" t="s">
        <v>14</v>
      </c>
      <c r="C43" s="321"/>
      <c r="D43" s="321"/>
      <c r="E43" s="321"/>
      <c r="F43" s="322"/>
      <c r="G43" s="245" t="s">
        <v>58</v>
      </c>
      <c r="H43" s="246"/>
      <c r="I43" s="246"/>
      <c r="J43" s="246"/>
      <c r="K43" s="246"/>
      <c r="L43" s="247"/>
      <c r="M43" s="69" t="s">
        <v>79</v>
      </c>
      <c r="N43" s="54" t="s">
        <v>11</v>
      </c>
      <c r="O43" s="203"/>
      <c r="P43" s="327"/>
      <c r="Q43" s="55"/>
    </row>
    <row r="44" spans="1:17" ht="14.25" customHeight="1">
      <c r="A44" s="58" t="s">
        <v>15</v>
      </c>
      <c r="B44" s="255"/>
      <c r="C44" s="256"/>
      <c r="D44" s="256"/>
      <c r="E44" s="256"/>
      <c r="F44" s="256"/>
      <c r="G44" s="239"/>
      <c r="H44" s="240"/>
      <c r="I44" s="240"/>
      <c r="J44" s="240"/>
      <c r="K44" s="240"/>
      <c r="L44" s="241"/>
      <c r="M44" s="50"/>
      <c r="N44" s="90"/>
      <c r="O44" s="203"/>
      <c r="P44" s="327"/>
      <c r="Q44" s="20"/>
    </row>
    <row r="45" spans="1:17" ht="14.25" customHeight="1">
      <c r="A45" s="41" t="s">
        <v>16</v>
      </c>
      <c r="B45" s="266"/>
      <c r="C45" s="256"/>
      <c r="D45" s="256"/>
      <c r="E45" s="256"/>
      <c r="F45" s="256"/>
      <c r="G45" s="239"/>
      <c r="H45" s="240"/>
      <c r="I45" s="240"/>
      <c r="J45" s="240"/>
      <c r="K45" s="240"/>
      <c r="L45" s="241"/>
      <c r="M45" s="50"/>
      <c r="N45" s="90"/>
      <c r="O45" s="203"/>
      <c r="P45" s="327"/>
      <c r="Q45" s="20"/>
    </row>
    <row r="46" spans="1:17" ht="14.25" customHeight="1">
      <c r="A46" s="41" t="s">
        <v>17</v>
      </c>
      <c r="B46" s="266"/>
      <c r="C46" s="256"/>
      <c r="D46" s="256"/>
      <c r="E46" s="256"/>
      <c r="F46" s="256"/>
      <c r="G46" s="239"/>
      <c r="H46" s="240"/>
      <c r="I46" s="240"/>
      <c r="J46" s="240"/>
      <c r="K46" s="240"/>
      <c r="L46" s="241"/>
      <c r="M46" s="50"/>
      <c r="N46" s="90"/>
      <c r="O46" s="203"/>
      <c r="P46" s="327"/>
      <c r="Q46" s="20"/>
    </row>
    <row r="47" spans="1:17" ht="14.25" customHeight="1">
      <c r="A47" s="41" t="s">
        <v>18</v>
      </c>
      <c r="B47" s="261"/>
      <c r="C47" s="253"/>
      <c r="D47" s="253"/>
      <c r="E47" s="253"/>
      <c r="F47" s="253"/>
      <c r="G47" s="239"/>
      <c r="H47" s="240"/>
      <c r="I47" s="240"/>
      <c r="J47" s="240"/>
      <c r="K47" s="240"/>
      <c r="L47" s="241"/>
      <c r="M47" s="50"/>
      <c r="N47" s="90"/>
      <c r="O47" s="203"/>
      <c r="P47" s="327"/>
      <c r="Q47" s="20"/>
    </row>
    <row r="48" spans="1:17" ht="14.25" customHeight="1">
      <c r="A48" s="41" t="s">
        <v>19</v>
      </c>
      <c r="B48" s="261"/>
      <c r="C48" s="253"/>
      <c r="D48" s="253"/>
      <c r="E48" s="253"/>
      <c r="F48" s="253"/>
      <c r="G48" s="239"/>
      <c r="H48" s="240"/>
      <c r="I48" s="240"/>
      <c r="J48" s="240"/>
      <c r="K48" s="240"/>
      <c r="L48" s="241"/>
      <c r="M48" s="50"/>
      <c r="N48" s="90"/>
      <c r="O48" s="203"/>
      <c r="P48" s="327"/>
      <c r="Q48" s="20"/>
    </row>
    <row r="49" spans="1:16" ht="14.25" customHeight="1">
      <c r="A49" s="41" t="s">
        <v>20</v>
      </c>
      <c r="B49" s="261"/>
      <c r="C49" s="253"/>
      <c r="D49" s="253"/>
      <c r="E49" s="253"/>
      <c r="F49" s="253"/>
      <c r="G49" s="239"/>
      <c r="H49" s="240"/>
      <c r="I49" s="240"/>
      <c r="J49" s="240"/>
      <c r="K49" s="240"/>
      <c r="L49" s="241"/>
      <c r="M49" s="50"/>
      <c r="N49" s="90"/>
      <c r="P49" s="327"/>
    </row>
    <row r="50" spans="1:16" ht="14.25" customHeight="1">
      <c r="A50" s="41" t="s">
        <v>21</v>
      </c>
      <c r="B50" s="261"/>
      <c r="C50" s="253"/>
      <c r="D50" s="253"/>
      <c r="E50" s="253"/>
      <c r="F50" s="253"/>
      <c r="G50" s="239"/>
      <c r="H50" s="240"/>
      <c r="I50" s="240"/>
      <c r="J50" s="240"/>
      <c r="K50" s="240"/>
      <c r="L50" s="241"/>
      <c r="M50" s="50"/>
      <c r="N50" s="90"/>
      <c r="P50" s="327"/>
    </row>
    <row r="51" spans="1:16" ht="14.25" customHeight="1">
      <c r="A51" s="41" t="s">
        <v>66</v>
      </c>
      <c r="B51" s="261"/>
      <c r="C51" s="253"/>
      <c r="D51" s="253"/>
      <c r="E51" s="253"/>
      <c r="F51" s="253"/>
      <c r="G51" s="239"/>
      <c r="H51" s="240"/>
      <c r="I51" s="240"/>
      <c r="J51" s="240"/>
      <c r="K51" s="240"/>
      <c r="L51" s="241"/>
      <c r="M51" s="50"/>
      <c r="N51" s="90"/>
      <c r="P51" s="327"/>
    </row>
    <row r="52" spans="1:16" ht="14.25" customHeight="1">
      <c r="A52" s="41" t="s">
        <v>67</v>
      </c>
      <c r="B52" s="261"/>
      <c r="C52" s="253"/>
      <c r="D52" s="253"/>
      <c r="E52" s="253"/>
      <c r="F52" s="253"/>
      <c r="G52" s="239"/>
      <c r="H52" s="240"/>
      <c r="I52" s="240"/>
      <c r="J52" s="240"/>
      <c r="K52" s="240"/>
      <c r="L52" s="241"/>
      <c r="M52" s="50"/>
      <c r="N52" s="90"/>
      <c r="P52" s="327"/>
    </row>
    <row r="53" spans="1:16" s="3" customFormat="1" ht="15" thickBot="1">
      <c r="A53" s="75" t="s">
        <v>68</v>
      </c>
      <c r="B53" s="324"/>
      <c r="C53" s="325"/>
      <c r="D53" s="325"/>
      <c r="E53" s="325"/>
      <c r="F53" s="326"/>
      <c r="G53" s="242"/>
      <c r="H53" s="243"/>
      <c r="I53" s="243"/>
      <c r="J53" s="243"/>
      <c r="K53" s="243"/>
      <c r="L53" s="244"/>
      <c r="M53" s="160"/>
      <c r="N53" s="161"/>
      <c r="O53" s="5"/>
      <c r="P53" s="327"/>
    </row>
    <row r="54" spans="1:16" ht="15" thickBot="1">
      <c r="A54" s="177" t="s">
        <v>0</v>
      </c>
      <c r="B54" s="76"/>
      <c r="C54" s="76"/>
      <c r="D54" s="76"/>
      <c r="E54" s="77"/>
      <c r="F54" s="77"/>
      <c r="G54" s="78"/>
      <c r="H54" s="77"/>
      <c r="I54" s="77"/>
      <c r="J54" s="77"/>
      <c r="K54" s="77"/>
      <c r="L54" s="77"/>
      <c r="M54" s="79">
        <f>SUM(M44:M53)</f>
        <v>0</v>
      </c>
      <c r="N54" s="81"/>
      <c r="P54" s="318"/>
    </row>
    <row r="55" spans="1:16" ht="24.6" customHeight="1">
      <c r="A55" s="21"/>
      <c r="B55" s="21"/>
      <c r="C55" s="21"/>
      <c r="D55" s="21"/>
      <c r="E55" s="22"/>
      <c r="F55" s="18"/>
      <c r="G55" s="23"/>
      <c r="H55" s="18"/>
      <c r="I55" s="18"/>
      <c r="J55" s="18"/>
      <c r="K55" s="18"/>
      <c r="L55" s="18"/>
      <c r="M55" s="19"/>
      <c r="N55" s="13"/>
      <c r="P55" s="319"/>
    </row>
    <row r="56" spans="1:16" ht="146.25" customHeight="1">
      <c r="A56" s="323" t="s">
        <v>99</v>
      </c>
      <c r="B56" s="323"/>
      <c r="C56" s="323"/>
      <c r="D56" s="323"/>
      <c r="E56" s="323"/>
      <c r="F56" s="323"/>
      <c r="G56" s="323"/>
      <c r="H56" s="323"/>
      <c r="I56" s="323"/>
      <c r="J56" s="323"/>
      <c r="K56" s="323"/>
      <c r="L56" s="323"/>
      <c r="M56" s="323"/>
      <c r="N56" s="323"/>
      <c r="P56" s="319"/>
    </row>
    <row r="57" spans="2:16" ht="18" customHeight="1">
      <c r="B57" s="5"/>
      <c r="C57" s="5"/>
      <c r="D57" s="5"/>
      <c r="E57" s="5"/>
      <c r="F57" s="5"/>
      <c r="G57" s="5"/>
      <c r="H57" s="5"/>
      <c r="I57" s="5"/>
      <c r="J57" s="5"/>
      <c r="K57" s="5"/>
      <c r="L57" s="5"/>
      <c r="M57" s="5"/>
      <c r="N57" s="5"/>
      <c r="P57" s="319"/>
    </row>
    <row r="58" spans="1:16" ht="315" customHeight="1">
      <c r="A58" s="323" t="s">
        <v>100</v>
      </c>
      <c r="B58" s="323"/>
      <c r="C58" s="323"/>
      <c r="D58" s="323"/>
      <c r="E58" s="323"/>
      <c r="F58" s="323"/>
      <c r="G58" s="323"/>
      <c r="H58" s="323"/>
      <c r="I58" s="323"/>
      <c r="J58" s="323"/>
      <c r="K58" s="323"/>
      <c r="L58" s="323"/>
      <c r="M58" s="323"/>
      <c r="N58" s="323"/>
      <c r="P58" s="319"/>
    </row>
    <row r="59" spans="1:16" s="3" customFormat="1" ht="43.5" customHeight="1">
      <c r="A59" s="5"/>
      <c r="B59" s="5"/>
      <c r="C59" s="5"/>
      <c r="D59" s="5"/>
      <c r="E59" s="5"/>
      <c r="F59" s="5"/>
      <c r="G59" s="5"/>
      <c r="H59" s="5"/>
      <c r="I59" s="5"/>
      <c r="J59" s="5"/>
      <c r="K59" s="5"/>
      <c r="L59" s="5"/>
      <c r="M59" s="5"/>
      <c r="N59" s="5"/>
      <c r="O59" s="5"/>
      <c r="P59" s="319"/>
    </row>
    <row r="60" spans="1:16" s="3" customFormat="1" ht="12.75" customHeight="1">
      <c r="A60" s="5"/>
      <c r="B60" s="5"/>
      <c r="C60" s="5"/>
      <c r="D60" s="5"/>
      <c r="E60" s="5"/>
      <c r="F60" s="5"/>
      <c r="G60" s="5"/>
      <c r="H60" s="5"/>
      <c r="I60" s="5"/>
      <c r="J60" s="5"/>
      <c r="K60" s="5"/>
      <c r="L60" s="5"/>
      <c r="M60" s="5"/>
      <c r="N60" s="5"/>
      <c r="O60" s="5"/>
      <c r="P60" s="319"/>
    </row>
    <row r="61" spans="2:16" ht="12.75">
      <c r="B61" s="5"/>
      <c r="C61" s="5"/>
      <c r="D61" s="5"/>
      <c r="E61" s="5"/>
      <c r="F61" s="5"/>
      <c r="G61" s="5"/>
      <c r="H61" s="5"/>
      <c r="I61" s="5"/>
      <c r="J61" s="5"/>
      <c r="K61" s="5"/>
      <c r="L61" s="5"/>
      <c r="M61" s="5"/>
      <c r="N61" s="5"/>
      <c r="P61" s="319"/>
    </row>
    <row r="62" spans="2:16" ht="15" customHeight="1">
      <c r="B62" s="5"/>
      <c r="C62" s="5"/>
      <c r="D62" s="5"/>
      <c r="E62" s="5"/>
      <c r="F62" s="5"/>
      <c r="G62" s="5"/>
      <c r="H62" s="5"/>
      <c r="I62" s="5"/>
      <c r="J62" s="5"/>
      <c r="K62" s="5"/>
      <c r="L62" s="5"/>
      <c r="M62" s="5"/>
      <c r="N62" s="5"/>
      <c r="P62" s="319"/>
    </row>
    <row r="63" spans="2:16" ht="176.25" customHeight="1">
      <c r="B63" s="5"/>
      <c r="C63" s="5"/>
      <c r="D63" s="5"/>
      <c r="E63" s="5"/>
      <c r="F63" s="5"/>
      <c r="G63" s="5"/>
      <c r="H63" s="5"/>
      <c r="I63" s="5"/>
      <c r="J63" s="5"/>
      <c r="K63" s="5"/>
      <c r="L63" s="5"/>
      <c r="M63" s="5"/>
      <c r="N63" s="5"/>
      <c r="P63" s="319"/>
    </row>
    <row r="64" spans="2:16" ht="12.75">
      <c r="B64" s="5"/>
      <c r="C64" s="5"/>
      <c r="D64" s="5"/>
      <c r="E64" s="5"/>
      <c r="F64" s="5"/>
      <c r="G64" s="5"/>
      <c r="H64" s="5"/>
      <c r="I64" s="5"/>
      <c r="J64" s="5"/>
      <c r="K64" s="5"/>
      <c r="L64" s="5"/>
      <c r="M64" s="5"/>
      <c r="N64" s="5"/>
      <c r="P64" s="319"/>
    </row>
    <row r="65" spans="2:16" ht="311.25" customHeight="1">
      <c r="B65" s="5"/>
      <c r="C65" s="5"/>
      <c r="D65" s="5"/>
      <c r="E65" s="5"/>
      <c r="F65" s="5"/>
      <c r="G65" s="5"/>
      <c r="H65" s="5"/>
      <c r="I65" s="5"/>
      <c r="J65" s="5"/>
      <c r="K65" s="5"/>
      <c r="L65" s="5"/>
      <c r="M65" s="5"/>
      <c r="N65" s="5"/>
      <c r="P65" s="319"/>
    </row>
    <row r="66" spans="2:16" ht="12.75">
      <c r="B66" s="5"/>
      <c r="C66" s="5"/>
      <c r="D66" s="5"/>
      <c r="E66" s="5"/>
      <c r="F66" s="5"/>
      <c r="G66" s="5"/>
      <c r="H66" s="5"/>
      <c r="I66" s="5"/>
      <c r="J66" s="5"/>
      <c r="K66" s="5"/>
      <c r="L66" s="5"/>
      <c r="M66" s="5"/>
      <c r="N66" s="5"/>
      <c r="P66" s="319"/>
    </row>
    <row r="67" spans="16:16" ht="12.75">
      <c r="P67" s="5"/>
    </row>
    <row r="68" spans="16:16" ht="12.75">
      <c r="P68" s="5"/>
    </row>
    <row r="69" spans="16:16" ht="12.75">
      <c r="P69" s="5"/>
    </row>
    <row r="70" spans="16:16" ht="12.75">
      <c r="P70" s="5"/>
    </row>
    <row r="71" spans="16:16" ht="12.75">
      <c r="P71" s="5"/>
    </row>
    <row r="72" spans="16:16" ht="12.75">
      <c r="P72" s="5"/>
    </row>
    <row r="73" spans="16:16" ht="12.75">
      <c r="P73" s="5"/>
    </row>
    <row r="74" spans="16:16" ht="12.75">
      <c r="P74" s="5"/>
    </row>
    <row r="75" spans="16:16" ht="12.75">
      <c r="P75" s="5"/>
    </row>
    <row r="76" spans="16:16" ht="12.75">
      <c r="P76" s="5"/>
    </row>
    <row r="77" spans="16:16" ht="12.75">
      <c r="P77" s="5"/>
    </row>
    <row r="78" spans="16:16" ht="12.75">
      <c r="P78" s="5"/>
    </row>
    <row r="79" spans="16:16" ht="12.75">
      <c r="P79" s="5"/>
    </row>
    <row r="80" spans="16:16" ht="12.75">
      <c r="P80" s="5"/>
    </row>
    <row r="81" spans="16:16" ht="12.75">
      <c r="P81" s="5"/>
    </row>
    <row r="82" spans="16:16" ht="12.75">
      <c r="P82" s="5"/>
    </row>
    <row r="83" spans="16:16" ht="12.75">
      <c r="P83" s="5"/>
    </row>
    <row r="84" spans="16:16" ht="12.75">
      <c r="P84" s="5"/>
    </row>
    <row r="85" spans="16:16" ht="12.75">
      <c r="P85" s="5"/>
    </row>
    <row r="86" spans="16:16" ht="12.75">
      <c r="P86" s="5"/>
    </row>
    <row r="87" spans="16:16" ht="12.75">
      <c r="P87" s="5"/>
    </row>
    <row r="88" spans="16:16" ht="12.75">
      <c r="P88" s="5"/>
    </row>
    <row r="89" spans="16:16" ht="12.75">
      <c r="P89" s="5"/>
    </row>
    <row r="90" spans="16:16" ht="12.75">
      <c r="P90" s="5"/>
    </row>
    <row r="91" spans="16:16" ht="12.75">
      <c r="P91" s="5"/>
    </row>
    <row r="92" spans="16:16" ht="12.75">
      <c r="P92" s="5"/>
    </row>
    <row r="93" spans="16:16" ht="12.75">
      <c r="P93" s="5"/>
    </row>
    <row r="94" spans="16:16" ht="12.75">
      <c r="P94" s="5"/>
    </row>
    <row r="95" spans="16:16" ht="12.75">
      <c r="P95" s="5"/>
    </row>
    <row r="96" spans="16:16" ht="12.75">
      <c r="P96" s="5"/>
    </row>
    <row r="97" spans="16:16" ht="12.75">
      <c r="P97" s="5"/>
    </row>
    <row r="98" spans="16:16" ht="12.75">
      <c r="P98" s="5"/>
    </row>
    <row r="99" spans="16:16" ht="12.75">
      <c r="P99" s="5"/>
    </row>
    <row r="100" spans="16:16" ht="12.75">
      <c r="P100" s="5"/>
    </row>
    <row r="101" spans="16:16" ht="12.75">
      <c r="P101" s="5"/>
    </row>
    <row r="102" spans="16:16" ht="12.75">
      <c r="P102" s="5"/>
    </row>
    <row r="103" spans="16:16" ht="12.75">
      <c r="P103" s="5"/>
    </row>
    <row r="104" spans="16:16" ht="12.75">
      <c r="P104" s="5"/>
    </row>
    <row r="105" spans="16:16" ht="12.75">
      <c r="P105" s="5"/>
    </row>
    <row r="106" spans="16:16" ht="12.75">
      <c r="P106" s="5"/>
    </row>
    <row r="107" spans="16:16" ht="12.75">
      <c r="P107" s="5"/>
    </row>
    <row r="108" spans="16:16" ht="12.75">
      <c r="P108" s="5"/>
    </row>
    <row r="109" spans="16:16" ht="12.75">
      <c r="P109" s="5"/>
    </row>
    <row r="110" spans="16:16" ht="12.75">
      <c r="P110" s="5"/>
    </row>
    <row r="111" spans="16:16" ht="12.75">
      <c r="P111" s="5"/>
    </row>
    <row r="112" spans="16:16" ht="12.75">
      <c r="P112" s="5"/>
    </row>
    <row r="113" spans="16:16" ht="12.75">
      <c r="P113" s="5"/>
    </row>
    <row r="114" spans="16:16" ht="12.75">
      <c r="P114" s="5"/>
    </row>
    <row r="115" spans="16:16" ht="12.75">
      <c r="P115" s="5"/>
    </row>
    <row r="116" spans="16:16" ht="12.75">
      <c r="P116" s="5"/>
    </row>
    <row r="117" spans="16:16" ht="12.75">
      <c r="P117" s="5"/>
    </row>
    <row r="118" spans="16:16" ht="12.75">
      <c r="P118" s="5"/>
    </row>
    <row r="119" spans="16:16" ht="12.75">
      <c r="P119" s="5"/>
    </row>
    <row r="120" spans="16:16" ht="12.75">
      <c r="P120" s="5"/>
    </row>
    <row r="121" spans="16:16" ht="12.75">
      <c r="P121" s="5"/>
    </row>
    <row r="122" spans="16:16" ht="12.75">
      <c r="P122" s="5"/>
    </row>
    <row r="123" spans="16:16" ht="12.75">
      <c r="P123" s="5"/>
    </row>
    <row r="124" spans="16:16" ht="12.75">
      <c r="P124" s="5"/>
    </row>
    <row r="125" spans="16:16" ht="12.75">
      <c r="P125" s="5"/>
    </row>
    <row r="126" spans="16:16" ht="12.75">
      <c r="P126" s="5"/>
    </row>
    <row r="127" spans="16:16" ht="12.75">
      <c r="P127" s="5"/>
    </row>
    <row r="128" spans="16:16" ht="12.75">
      <c r="P128" s="5"/>
    </row>
    <row r="129" spans="16:16" ht="12.75">
      <c r="P129" s="5"/>
    </row>
    <row r="130" spans="16:16" ht="12.75">
      <c r="P130" s="5"/>
    </row>
    <row r="131" spans="16:16" ht="12.75">
      <c r="P131" s="5"/>
    </row>
    <row r="132" spans="16:16" ht="12.75">
      <c r="P132" s="5"/>
    </row>
    <row r="133" spans="16:16" ht="12.75">
      <c r="P133" s="5"/>
    </row>
    <row r="134" spans="16:16" ht="12.75">
      <c r="P134" s="5"/>
    </row>
    <row r="135" spans="16:16" ht="12.75">
      <c r="P135" s="5"/>
    </row>
    <row r="136" spans="16:16" ht="12.75">
      <c r="P136" s="5"/>
    </row>
    <row r="137" spans="16:16" ht="12.75">
      <c r="P137" s="5"/>
    </row>
    <row r="138" spans="16:16" ht="12.75">
      <c r="P138" s="5"/>
    </row>
    <row r="139" spans="16:16" ht="12.75">
      <c r="P139" s="5"/>
    </row>
    <row r="140" spans="16:16" ht="12.75">
      <c r="P140" s="5"/>
    </row>
    <row r="141" spans="16:16" ht="12.75">
      <c r="P141" s="5"/>
    </row>
    <row r="142" spans="16:16" ht="12.75">
      <c r="P142" s="5"/>
    </row>
    <row r="143" spans="16:16" ht="12.75">
      <c r="P143" s="5"/>
    </row>
    <row r="144" spans="16:16" ht="12.75">
      <c r="P144" s="5"/>
    </row>
    <row r="145" spans="16:16" ht="12.75">
      <c r="P145" s="5"/>
    </row>
    <row r="146" spans="16:16" ht="12.75">
      <c r="P146" s="5"/>
    </row>
    <row r="147" spans="16:16" ht="12.75">
      <c r="P147" s="5"/>
    </row>
    <row r="148" spans="16:16" ht="12.75">
      <c r="P148" s="5"/>
    </row>
    <row r="149" spans="16:16" ht="12.75">
      <c r="P149" s="5"/>
    </row>
    <row r="150" spans="16:16" ht="12.75">
      <c r="P150" s="5"/>
    </row>
    <row r="151" spans="16:16" ht="12.75">
      <c r="P151" s="5"/>
    </row>
    <row r="152" spans="16:16" ht="12.75">
      <c r="P152" s="5"/>
    </row>
    <row r="153" spans="16:16" ht="12.75">
      <c r="P153" s="5"/>
    </row>
    <row r="154" spans="16:16" ht="12.75">
      <c r="P154" s="5"/>
    </row>
    <row r="155" spans="16:16" ht="12.75">
      <c r="P155" s="5"/>
    </row>
    <row r="156" spans="16:16" ht="12.75">
      <c r="P156" s="5"/>
    </row>
    <row r="157" spans="16:16" ht="12.75">
      <c r="P157" s="5"/>
    </row>
    <row r="158" spans="16:16" ht="12.75">
      <c r="P158" s="5"/>
    </row>
    <row r="159" spans="16:16" ht="12.75">
      <c r="P159" s="5"/>
    </row>
    <row r="160" spans="16:16" ht="12.75">
      <c r="P160" s="5"/>
    </row>
    <row r="161" spans="16:16" ht="12.75">
      <c r="P161" s="5"/>
    </row>
    <row r="162" spans="16:16" ht="12.75">
      <c r="P162" s="5"/>
    </row>
    <row r="163" spans="16:16" ht="12.75">
      <c r="P163" s="5"/>
    </row>
    <row r="164" spans="16:16" ht="12.75">
      <c r="P164" s="5"/>
    </row>
    <row r="165" spans="16:16" ht="12.75">
      <c r="P165" s="5"/>
    </row>
    <row r="166" spans="16:16" ht="12.75">
      <c r="P166" s="5"/>
    </row>
    <row r="167" spans="16:16" ht="12.75">
      <c r="P167" s="5"/>
    </row>
    <row r="168" spans="16:16" ht="12.75">
      <c r="P168" s="5"/>
    </row>
    <row r="169" spans="16:16" ht="12.75">
      <c r="P169" s="5"/>
    </row>
    <row r="170" spans="16:16" ht="12.75">
      <c r="P170" s="5"/>
    </row>
    <row r="171" spans="16:16" ht="12.75">
      <c r="P171" s="5"/>
    </row>
    <row r="172" spans="16:16" ht="12.75">
      <c r="P172" s="5"/>
    </row>
    <row r="173" spans="16:16" ht="12.75">
      <c r="P173" s="5"/>
    </row>
    <row r="174" spans="16:16" ht="12.75">
      <c r="P174" s="5"/>
    </row>
    <row r="175" spans="16:16" ht="12.75">
      <c r="P175" s="5"/>
    </row>
    <row r="176" spans="16:16" ht="12.75">
      <c r="P176" s="5"/>
    </row>
    <row r="177" spans="16:16" ht="12.75">
      <c r="P177" s="5"/>
    </row>
    <row r="178" spans="16:16" ht="12.75">
      <c r="P178" s="5"/>
    </row>
    <row r="179" spans="16:16" ht="12.75">
      <c r="P179" s="5"/>
    </row>
    <row r="180" spans="16:16" ht="12.75">
      <c r="P180" s="5"/>
    </row>
    <row r="181" spans="16:16" ht="12.75">
      <c r="P181" s="5"/>
    </row>
    <row r="182" spans="16:16" ht="12.75">
      <c r="P182" s="5"/>
    </row>
    <row r="183" spans="16:16" ht="12.75">
      <c r="P183" s="5"/>
    </row>
    <row r="184" spans="16:16" ht="12.75">
      <c r="P184" s="5"/>
    </row>
    <row r="185" spans="16:16" ht="12.75">
      <c r="P185" s="5"/>
    </row>
    <row r="186" spans="16:16" ht="12.75">
      <c r="P186" s="5"/>
    </row>
    <row r="187" spans="16:16" ht="12.75">
      <c r="P187" s="5"/>
    </row>
    <row r="188" spans="16:16" ht="12.75">
      <c r="P188" s="5"/>
    </row>
    <row r="189" spans="16:16" ht="12.75">
      <c r="P189" s="5"/>
    </row>
    <row r="190" spans="16:16" ht="12.75">
      <c r="P190" s="5"/>
    </row>
    <row r="191" spans="16:16" ht="12.75">
      <c r="P191" s="5"/>
    </row>
    <row r="192" spans="16:16" ht="12.75">
      <c r="P192" s="5"/>
    </row>
    <row r="193" spans="16:16" ht="12.75">
      <c r="P193" s="5"/>
    </row>
    <row r="194" spans="16:16" ht="12.75">
      <c r="P194" s="5"/>
    </row>
    <row r="195" spans="16:16" ht="12.75">
      <c r="P195" s="5"/>
    </row>
    <row r="196" spans="16:16" ht="12.75">
      <c r="P196" s="5"/>
    </row>
    <row r="197" spans="16:16" ht="12.75">
      <c r="P197" s="5"/>
    </row>
    <row r="198" spans="16:16" ht="12.75">
      <c r="P198" s="5"/>
    </row>
    <row r="199" spans="16:16" ht="12.75">
      <c r="P199" s="5"/>
    </row>
    <row r="200" spans="16:16" ht="12.75">
      <c r="P200" s="5"/>
    </row>
    <row r="201" spans="16:16" ht="12.75">
      <c r="P201" s="5"/>
    </row>
    <row r="202" spans="16:16" ht="12.75">
      <c r="P202" s="5"/>
    </row>
    <row r="203" spans="16:16" ht="12.75">
      <c r="P203" s="5"/>
    </row>
    <row r="204" spans="16:16" ht="12.75">
      <c r="P204" s="5"/>
    </row>
    <row r="205" spans="16:16" ht="12.75">
      <c r="P205" s="5"/>
    </row>
    <row r="206" spans="16:16" ht="12.75">
      <c r="P206" s="5"/>
    </row>
    <row r="207" spans="16:16" ht="12.75">
      <c r="P207" s="5"/>
    </row>
    <row r="208" spans="16:16" ht="12.75">
      <c r="P208" s="5"/>
    </row>
    <row r="209" spans="16:16" ht="12.75">
      <c r="P209" s="5"/>
    </row>
    <row r="210" spans="16:16" ht="12.75">
      <c r="P210" s="5"/>
    </row>
    <row r="211" spans="16:16" ht="12.75">
      <c r="P211" s="5"/>
    </row>
    <row r="212" spans="16:16" ht="12.75">
      <c r="P212" s="5"/>
    </row>
    <row r="213" spans="16:16" ht="12.75">
      <c r="P213" s="5"/>
    </row>
    <row r="214" spans="16:16" ht="12.75">
      <c r="P214" s="5"/>
    </row>
    <row r="215" spans="16:16" ht="12.75">
      <c r="P215" s="5"/>
    </row>
    <row r="216" spans="16:16" ht="12.75">
      <c r="P216" s="5"/>
    </row>
    <row r="217" spans="16:16" ht="12.75">
      <c r="P217" s="5"/>
    </row>
    <row r="218" spans="16:16" ht="12.75">
      <c r="P218" s="5"/>
    </row>
    <row r="219" spans="16:16" ht="12.75">
      <c r="P219" s="5"/>
    </row>
    <row r="220" spans="16:16" ht="12.75">
      <c r="P220" s="5"/>
    </row>
    <row r="221" spans="16:16" ht="12.75">
      <c r="P221" s="5"/>
    </row>
    <row r="222" spans="16:16" ht="12.75">
      <c r="P222" s="5"/>
    </row>
    <row r="223" spans="16:16" ht="12.75">
      <c r="P223" s="5"/>
    </row>
    <row r="224" spans="16:16" ht="12.75">
      <c r="P224" s="5"/>
    </row>
    <row r="225" spans="16:16" ht="12.75">
      <c r="P225" s="5"/>
    </row>
    <row r="226" spans="16:16" ht="12.75">
      <c r="P226" s="5"/>
    </row>
    <row r="227" spans="16:16" ht="12.75">
      <c r="P227" s="5"/>
    </row>
    <row r="228" spans="16:16" ht="12.75">
      <c r="P228" s="5"/>
    </row>
    <row r="229" spans="16:16" ht="12.75">
      <c r="P229" s="5"/>
    </row>
    <row r="230" spans="16:16" ht="12.75">
      <c r="P230" s="5"/>
    </row>
    <row r="231" spans="16:16" ht="12.75">
      <c r="P231" s="5"/>
    </row>
    <row r="232" spans="16:16" ht="12.75">
      <c r="P232" s="5"/>
    </row>
    <row r="233" spans="16:16" ht="12.75">
      <c r="P233" s="5"/>
    </row>
    <row r="234" spans="16:16" ht="12.75">
      <c r="P234" s="5"/>
    </row>
    <row r="235" spans="16:16" ht="12.75">
      <c r="P235" s="5"/>
    </row>
    <row r="236" spans="16:16" ht="12.75">
      <c r="P236" s="5"/>
    </row>
    <row r="237" spans="16:16" ht="12.75">
      <c r="P237" s="5"/>
    </row>
    <row r="238" spans="16:16" ht="12.75">
      <c r="P238" s="5"/>
    </row>
    <row r="239" spans="16:16" ht="12.75">
      <c r="P239" s="5"/>
    </row>
    <row r="240" spans="16:16" ht="12.75">
      <c r="P240" s="5"/>
    </row>
    <row r="241" spans="16:16" ht="12.75">
      <c r="P241" s="5"/>
    </row>
    <row r="242" spans="16:16" ht="12.75">
      <c r="P242" s="5"/>
    </row>
    <row r="243" spans="16:16" ht="12.75">
      <c r="P243" s="5"/>
    </row>
    <row r="244" spans="16:16" ht="12.75">
      <c r="P244" s="5"/>
    </row>
    <row r="245" spans="16:16" ht="12.75">
      <c r="P245" s="5"/>
    </row>
    <row r="246" spans="16:16" ht="12.75">
      <c r="P246" s="5"/>
    </row>
    <row r="247" spans="16:16" ht="12.75">
      <c r="P247" s="5"/>
    </row>
    <row r="248" spans="16:16" ht="12.75">
      <c r="P248" s="5"/>
    </row>
    <row r="249" spans="16:16" ht="12.75">
      <c r="P249" s="5"/>
    </row>
    <row r="250" spans="16:16" ht="12.75">
      <c r="P250" s="5"/>
    </row>
    <row r="251" spans="16:16" ht="12.75">
      <c r="P251" s="5"/>
    </row>
    <row r="252" spans="16:16" ht="12.75">
      <c r="P252" s="5"/>
    </row>
    <row r="253" spans="16:16" ht="12.75">
      <c r="P253" s="5"/>
    </row>
    <row r="254" spans="16:16" ht="12.75">
      <c r="P254" s="5"/>
    </row>
    <row r="255" spans="16:16" ht="12.75">
      <c r="P255" s="5"/>
    </row>
    <row r="256" spans="16:16" ht="12.75">
      <c r="P256" s="5"/>
    </row>
    <row r="257" spans="16:16" ht="12.75">
      <c r="P257" s="5"/>
    </row>
    <row r="258" spans="16:16" ht="12.75">
      <c r="P258" s="5"/>
    </row>
    <row r="259" spans="16:16" ht="12.75">
      <c r="P259" s="5"/>
    </row>
    <row r="260" spans="16:16" ht="12.75">
      <c r="P260" s="5"/>
    </row>
    <row r="261" spans="16:16" ht="12.75">
      <c r="P261" s="5"/>
    </row>
    <row r="262" spans="16:16" ht="12.75">
      <c r="P262" s="5"/>
    </row>
    <row r="263" spans="16:16" ht="12.75">
      <c r="P263" s="5"/>
    </row>
    <row r="264" spans="16:16" ht="12.75">
      <c r="P264" s="5"/>
    </row>
    <row r="265" spans="16:16" ht="12.75">
      <c r="P265" s="5"/>
    </row>
    <row r="266" spans="16:16" ht="12.75">
      <c r="P266" s="5"/>
    </row>
    <row r="267" spans="16:16" ht="12.75">
      <c r="P267" s="5"/>
    </row>
    <row r="268" spans="16:16" ht="12.75">
      <c r="P268" s="5"/>
    </row>
    <row r="269" spans="16:16" ht="12.75">
      <c r="P269" s="5"/>
    </row>
    <row r="270" spans="16:16" ht="12.75">
      <c r="P270" s="5"/>
    </row>
    <row r="271" spans="16:16" ht="12.75">
      <c r="P271" s="5"/>
    </row>
    <row r="272" spans="16:16" ht="12.75">
      <c r="P272" s="5"/>
    </row>
    <row r="273" spans="16:16" ht="12.75">
      <c r="P273" s="5"/>
    </row>
    <row r="274" spans="16:16" ht="12.75">
      <c r="P274" s="5"/>
    </row>
    <row r="275" spans="16:16" ht="12.75">
      <c r="P275" s="5"/>
    </row>
    <row r="276" spans="16:16" ht="12.75">
      <c r="P276" s="5"/>
    </row>
    <row r="277" spans="16:16" ht="12.75">
      <c r="P277" s="5"/>
    </row>
    <row r="278" spans="16:16" ht="12.75">
      <c r="P278" s="5"/>
    </row>
    <row r="279" spans="16:16" ht="12.75">
      <c r="P279" s="5"/>
    </row>
    <row r="280" spans="16:16" ht="12.75">
      <c r="P280" s="5"/>
    </row>
    <row r="281" spans="16:16" ht="12.75">
      <c r="P281" s="5"/>
    </row>
    <row r="282" spans="16:16" ht="12.75">
      <c r="P282" s="5"/>
    </row>
    <row r="283" spans="16:16" ht="12.75">
      <c r="P283" s="5"/>
    </row>
    <row r="284" spans="16:16" ht="12.75">
      <c r="P284" s="5"/>
    </row>
    <row r="285" spans="16:16" ht="12.75">
      <c r="P285" s="5"/>
    </row>
    <row r="286" spans="16:16" ht="12.75">
      <c r="P286" s="5"/>
    </row>
    <row r="287" spans="16:16" ht="12.75">
      <c r="P287" s="5"/>
    </row>
    <row r="288" spans="16:16" ht="12.75">
      <c r="P288" s="5"/>
    </row>
    <row r="289" spans="16:16" ht="12.75">
      <c r="P289" s="5"/>
    </row>
    <row r="290" spans="16:16" ht="12.75">
      <c r="P290" s="5"/>
    </row>
    <row r="291" spans="16:16" ht="12.75">
      <c r="P291" s="5"/>
    </row>
    <row r="292" spans="16:16" ht="12.75">
      <c r="P292" s="5"/>
    </row>
    <row r="293" spans="16:16" ht="12.75">
      <c r="P293" s="5"/>
    </row>
    <row r="294" spans="16:16" ht="12.75">
      <c r="P294" s="5"/>
    </row>
    <row r="295" spans="16:16" ht="12.75">
      <c r="P295" s="5"/>
    </row>
    <row r="296" spans="16:16" ht="12.75">
      <c r="P296" s="5"/>
    </row>
    <row r="297" spans="16:16" ht="12.75">
      <c r="P297" s="5"/>
    </row>
    <row r="298" spans="16:16" ht="12.75">
      <c r="P298" s="5"/>
    </row>
    <row r="299" spans="16:16" ht="12.75">
      <c r="P299" s="5"/>
    </row>
    <row r="300" spans="16:16" ht="12.75">
      <c r="P300" s="5"/>
    </row>
    <row r="301" spans="16:16" ht="12.75">
      <c r="P301" s="5"/>
    </row>
    <row r="302" spans="16:16" ht="12.75">
      <c r="P302" s="5"/>
    </row>
    <row r="303" spans="16:16" ht="12.75">
      <c r="P303" s="5"/>
    </row>
    <row r="304" spans="16:16" ht="12.75">
      <c r="P304" s="5"/>
    </row>
    <row r="305" spans="16:16" ht="12.75">
      <c r="P305" s="5"/>
    </row>
    <row r="306" spans="16:16" ht="12.75">
      <c r="P306" s="5"/>
    </row>
    <row r="307" spans="16:16" ht="12.75">
      <c r="P307" s="5"/>
    </row>
    <row r="308" spans="16:16" ht="12.75">
      <c r="P308" s="5"/>
    </row>
    <row r="309" spans="16:16" ht="12.75">
      <c r="P309" s="5"/>
    </row>
    <row r="310" spans="16:16" ht="12.75">
      <c r="P310" s="5"/>
    </row>
    <row r="311" spans="16:16" ht="12.75">
      <c r="P311" s="5"/>
    </row>
    <row r="312" spans="16:16" ht="12.75">
      <c r="P312" s="5"/>
    </row>
    <row r="313" spans="16:16" ht="12.75">
      <c r="P313" s="5"/>
    </row>
    <row r="314" spans="16:16" ht="12.75">
      <c r="P314" s="5"/>
    </row>
    <row r="315" spans="16:16" ht="12.75">
      <c r="P315" s="5"/>
    </row>
    <row r="316" spans="16:16" ht="12.75">
      <c r="P316" s="5"/>
    </row>
    <row r="317" spans="16:16" ht="12.75">
      <c r="P317" s="5"/>
    </row>
    <row r="318" spans="16:16" ht="12.75">
      <c r="P318" s="5"/>
    </row>
    <row r="319" spans="16:16" ht="12.75">
      <c r="P319" s="5"/>
    </row>
    <row r="320" spans="16:16" ht="12.75">
      <c r="P320" s="5"/>
    </row>
    <row r="321" spans="16:16" ht="12.75">
      <c r="P321" s="5"/>
    </row>
    <row r="322" spans="16:16" ht="12.75">
      <c r="P322" s="5"/>
    </row>
    <row r="323" spans="16:16" ht="12.75">
      <c r="P323" s="5"/>
    </row>
    <row r="324" spans="16:16" ht="12.75">
      <c r="P324" s="5"/>
    </row>
    <row r="325" spans="16:16" ht="12.75">
      <c r="P325" s="5"/>
    </row>
    <row r="326" spans="16:16" ht="12.75">
      <c r="P326" s="5"/>
    </row>
    <row r="327" spans="16:16" ht="12.75">
      <c r="P327" s="5"/>
    </row>
    <row r="328" spans="16:16" ht="12.75">
      <c r="P328" s="5"/>
    </row>
    <row r="329" spans="16:16" ht="12.75">
      <c r="P329" s="5"/>
    </row>
    <row r="330" spans="16:16" ht="12.75">
      <c r="P330" s="5"/>
    </row>
    <row r="331" spans="16:16" ht="12.75">
      <c r="P331" s="5"/>
    </row>
    <row r="332" spans="16:16" ht="12.75">
      <c r="P332" s="5"/>
    </row>
    <row r="333" spans="16:16" ht="12.75">
      <c r="P333" s="5"/>
    </row>
    <row r="334" spans="16:16" ht="12.75">
      <c r="P334" s="5"/>
    </row>
    <row r="335" spans="16:16" ht="12.75">
      <c r="P335" s="5"/>
    </row>
    <row r="336" spans="16:16" ht="12.75">
      <c r="P336" s="5"/>
    </row>
    <row r="337" spans="16:16" ht="12.75">
      <c r="P337" s="5"/>
    </row>
    <row r="338" spans="16:16" ht="12.75">
      <c r="P338" s="5"/>
    </row>
    <row r="339" spans="16:16" ht="12.75">
      <c r="P339" s="5"/>
    </row>
    <row r="340" spans="16:16" ht="12.75">
      <c r="P340" s="5"/>
    </row>
    <row r="341" spans="16:16" ht="12.75">
      <c r="P341" s="5"/>
    </row>
    <row r="342" spans="16:16" ht="12.75">
      <c r="P342" s="5"/>
    </row>
    <row r="343" spans="16:16" ht="12.75">
      <c r="P343" s="5"/>
    </row>
    <row r="344" spans="16:16" ht="12.75">
      <c r="P344" s="5"/>
    </row>
    <row r="345" spans="16:16" ht="12.75">
      <c r="P345" s="5"/>
    </row>
    <row r="346" spans="16:16" ht="12.75">
      <c r="P346" s="5"/>
    </row>
    <row r="347" spans="16:16" ht="12.75">
      <c r="P347" s="5"/>
    </row>
    <row r="348" spans="16:16" ht="12.75">
      <c r="P348" s="5"/>
    </row>
    <row r="349" spans="16:16" ht="12.75">
      <c r="P349" s="5"/>
    </row>
    <row r="350" spans="16:16" ht="12.75">
      <c r="P350" s="5"/>
    </row>
    <row r="351" spans="16:16" ht="12.75">
      <c r="P351" s="5"/>
    </row>
    <row r="352" spans="16:16" ht="12.75">
      <c r="P352" s="5"/>
    </row>
    <row r="353" spans="16:16" ht="12.75">
      <c r="P353" s="5"/>
    </row>
    <row r="354" spans="16:16" ht="12.75">
      <c r="P354" s="5"/>
    </row>
    <row r="355" spans="16:16" ht="12.75">
      <c r="P355" s="5"/>
    </row>
    <row r="356" spans="16:16" ht="12.75">
      <c r="P356" s="5"/>
    </row>
    <row r="357" spans="16:16" ht="12.75">
      <c r="P357" s="5"/>
    </row>
    <row r="358" spans="16:16" ht="12.75">
      <c r="P358" s="5"/>
    </row>
    <row r="359" spans="16:16" ht="12.75">
      <c r="P359" s="5"/>
    </row>
    <row r="360" spans="16:16" ht="12.75">
      <c r="P360" s="5"/>
    </row>
    <row r="361" spans="16:16" ht="12.75">
      <c r="P361" s="5"/>
    </row>
    <row r="362" spans="16:16" ht="12.75">
      <c r="P362" s="5"/>
    </row>
    <row r="363" spans="16:16" ht="12.75">
      <c r="P363" s="5"/>
    </row>
    <row r="364" spans="16:16" ht="12.75">
      <c r="P364" s="5"/>
    </row>
    <row r="365" spans="16:16" ht="12.75">
      <c r="P365" s="5"/>
    </row>
    <row r="366" spans="16:16" ht="12.75">
      <c r="P366" s="5"/>
    </row>
    <row r="367" spans="16:16" ht="12.75">
      <c r="P367" s="5"/>
    </row>
    <row r="368" spans="16:16" ht="12.75">
      <c r="P368" s="5"/>
    </row>
    <row r="369" spans="16:16" ht="12.75">
      <c r="P369" s="5"/>
    </row>
    <row r="370" spans="16:16" ht="12.75">
      <c r="P370" s="5"/>
    </row>
    <row r="371" spans="16:16" ht="12.75">
      <c r="P371" s="5"/>
    </row>
    <row r="372" spans="16:16" ht="12.75">
      <c r="P372" s="5"/>
    </row>
    <row r="373" spans="16:16" ht="12.75">
      <c r="P373" s="5"/>
    </row>
    <row r="374" spans="16:16" ht="12.75">
      <c r="P374" s="5"/>
    </row>
    <row r="375" spans="16:16" ht="12.75">
      <c r="P375" s="5"/>
    </row>
    <row r="376" spans="16:16" ht="12.75">
      <c r="P376" s="5"/>
    </row>
    <row r="377" spans="16:16" ht="12.75">
      <c r="P377" s="5"/>
    </row>
    <row r="378" spans="16:16" ht="12.75">
      <c r="P378" s="5"/>
    </row>
    <row r="379" spans="16:16" ht="12.75">
      <c r="P379" s="5"/>
    </row>
    <row r="380" spans="16:16" ht="12.75">
      <c r="P380" s="5"/>
    </row>
    <row r="381" spans="16:16" ht="12.75">
      <c r="P381" s="5"/>
    </row>
    <row r="382" spans="16:16" ht="12.75">
      <c r="P382" s="5"/>
    </row>
    <row r="383" spans="16:16" ht="12.75">
      <c r="P383" s="5"/>
    </row>
    <row r="384" spans="16:16" ht="12.75">
      <c r="P384" s="5"/>
    </row>
    <row r="385" spans="16:16" ht="12.75">
      <c r="P385" s="5"/>
    </row>
    <row r="386" spans="16:16" ht="12.75">
      <c r="P386" s="5"/>
    </row>
    <row r="387" spans="16:16" ht="12.75">
      <c r="P387" s="5"/>
    </row>
    <row r="388" spans="16:16" ht="12.75">
      <c r="P388" s="5"/>
    </row>
    <row r="389" spans="16:16" ht="12.75">
      <c r="P389" s="5"/>
    </row>
    <row r="390" spans="16:16" ht="12.75">
      <c r="P390" s="5"/>
    </row>
    <row r="391" spans="16:16" ht="12.75">
      <c r="P391" s="5"/>
    </row>
    <row r="392" spans="16:16" ht="12.75">
      <c r="P392" s="5"/>
    </row>
    <row r="393" spans="16:16" ht="12.75">
      <c r="P393" s="5"/>
    </row>
    <row r="394" spans="16:16" ht="12.75">
      <c r="P394" s="5"/>
    </row>
    <row r="395" spans="16:16" ht="12.75">
      <c r="P395" s="5"/>
    </row>
    <row r="396" spans="16:16" ht="12.75">
      <c r="P396" s="5"/>
    </row>
    <row r="397" spans="16:16" ht="12.75">
      <c r="P397" s="5"/>
    </row>
    <row r="398" spans="16:16" ht="12.75">
      <c r="P398" s="5"/>
    </row>
    <row r="399" spans="16:16" ht="12.75">
      <c r="P399" s="5"/>
    </row>
    <row r="400" spans="16:16" ht="12.75">
      <c r="P400" s="5"/>
    </row>
    <row r="401" spans="16:16" ht="12.75">
      <c r="P401" s="5"/>
    </row>
    <row r="402" spans="16:16" ht="12.75">
      <c r="P402" s="5"/>
    </row>
    <row r="403" spans="16:16" ht="12.75">
      <c r="P403" s="5"/>
    </row>
    <row r="404" spans="16:16" ht="12.75">
      <c r="P404" s="5"/>
    </row>
    <row r="405" spans="16:16" ht="12.75">
      <c r="P405" s="5"/>
    </row>
    <row r="406" spans="16:16" ht="12.75">
      <c r="P406" s="5"/>
    </row>
    <row r="407" spans="16:16" ht="12.75">
      <c r="P407" s="5"/>
    </row>
    <row r="408" spans="16:16" ht="12.75">
      <c r="P408" s="5"/>
    </row>
    <row r="409" spans="16:16" ht="12.75">
      <c r="P409" s="5"/>
    </row>
    <row r="410" spans="16:16" ht="12.75">
      <c r="P410" s="5"/>
    </row>
    <row r="411" spans="16:16" ht="12.75">
      <c r="P411" s="5"/>
    </row>
    <row r="412" spans="16:16" ht="12.75">
      <c r="P412" s="5"/>
    </row>
    <row r="413" spans="16:16" ht="12.75">
      <c r="P413" s="5"/>
    </row>
    <row r="414" spans="16:16" ht="12.75">
      <c r="P414" s="5"/>
    </row>
    <row r="415" spans="16:16" ht="12.75">
      <c r="P415" s="5"/>
    </row>
    <row r="416" spans="16:16" ht="12.75">
      <c r="P416" s="5"/>
    </row>
    <row r="417" spans="16:16" ht="12.75">
      <c r="P417" s="5"/>
    </row>
    <row r="418" spans="16:16" ht="12.75">
      <c r="P418" s="5"/>
    </row>
    <row r="419" spans="16:16" ht="12.75">
      <c r="P419" s="5"/>
    </row>
    <row r="420" spans="16:16" ht="12.75">
      <c r="P420" s="5"/>
    </row>
    <row r="421" spans="16:16" ht="12.75">
      <c r="P421" s="5"/>
    </row>
    <row r="422" spans="16:16" ht="12.75">
      <c r="P422" s="5"/>
    </row>
    <row r="423" spans="16:16" ht="12.75">
      <c r="P423" s="5"/>
    </row>
    <row r="424" spans="16:16" ht="12.75">
      <c r="P424" s="5"/>
    </row>
    <row r="425" spans="16:16" ht="12.75">
      <c r="P425" s="5"/>
    </row>
    <row r="426" spans="16:16" ht="12.75">
      <c r="P426" s="5"/>
    </row>
    <row r="427" spans="16:16" ht="12.75">
      <c r="P427" s="5"/>
    </row>
    <row r="428" spans="16:16" ht="12.75">
      <c r="P428" s="5"/>
    </row>
    <row r="429" spans="16:16" ht="12.75">
      <c r="P429" s="5"/>
    </row>
    <row r="430" spans="16:16" ht="12.75">
      <c r="P430" s="5"/>
    </row>
    <row r="431" spans="16:16" ht="12.75">
      <c r="P431" s="5"/>
    </row>
    <row r="432" spans="16:16" ht="12.75">
      <c r="P432" s="5"/>
    </row>
    <row r="433" spans="16:16" ht="12.75">
      <c r="P433" s="5"/>
    </row>
    <row r="434" spans="16:16" ht="12.75">
      <c r="P434" s="5"/>
    </row>
    <row r="435" spans="16:16" ht="12.75">
      <c r="P435" s="5"/>
    </row>
    <row r="436" spans="16:16" ht="12.75">
      <c r="P436" s="5"/>
    </row>
    <row r="437" spans="16:16" ht="12.75">
      <c r="P437" s="5"/>
    </row>
    <row r="438" spans="16:16" ht="12.75">
      <c r="P438" s="5"/>
    </row>
    <row r="439" spans="16:16" ht="12.75">
      <c r="P439" s="5"/>
    </row>
    <row r="440" spans="16:16" ht="12.75">
      <c r="P440" s="5"/>
    </row>
    <row r="441" spans="16:16" ht="12.75">
      <c r="P441" s="5"/>
    </row>
    <row r="442" spans="16:16" ht="12.75">
      <c r="P442" s="5"/>
    </row>
    <row r="443" spans="16:16" ht="12.75">
      <c r="P443" s="5"/>
    </row>
    <row r="444" spans="16:16" ht="12.75">
      <c r="P444" s="5"/>
    </row>
    <row r="445" spans="16:16" ht="12.75">
      <c r="P445" s="5"/>
    </row>
    <row r="446" spans="16:16" ht="12.75">
      <c r="P446" s="5"/>
    </row>
    <row r="447" spans="16:16" ht="12.75">
      <c r="P447" s="5"/>
    </row>
    <row r="448" spans="16:16" ht="12.75">
      <c r="P448" s="5"/>
    </row>
    <row r="449" spans="16:16" ht="12.75">
      <c r="P449" s="5"/>
    </row>
    <row r="450" spans="16:16" ht="12.75">
      <c r="P450" s="5"/>
    </row>
    <row r="451" spans="16:16" ht="12.75">
      <c r="P451" s="5"/>
    </row>
    <row r="452" spans="16:16" ht="12.75">
      <c r="P452" s="5"/>
    </row>
    <row r="453" spans="16:16" ht="12.75">
      <c r="P453" s="5"/>
    </row>
    <row r="454" spans="16:16" ht="12.75">
      <c r="P454" s="5"/>
    </row>
    <row r="455" spans="16:16" ht="12.75">
      <c r="P455" s="5"/>
    </row>
    <row r="456" spans="16:16" ht="12.75">
      <c r="P456" s="5"/>
    </row>
    <row r="457" spans="16:16" ht="12.75">
      <c r="P457" s="5"/>
    </row>
    <row r="458" spans="16:16" ht="12.75">
      <c r="P458" s="5"/>
    </row>
    <row r="459" spans="16:16" ht="12.75">
      <c r="P459" s="5"/>
    </row>
    <row r="460" spans="16:16" ht="12.75">
      <c r="P460" s="5"/>
    </row>
    <row r="461" spans="16:16" ht="12.75">
      <c r="P461" s="5"/>
    </row>
    <row r="462" spans="16:16" ht="12.75">
      <c r="P462" s="5"/>
    </row>
    <row r="463" spans="16:16" ht="12.75">
      <c r="P463" s="5"/>
    </row>
    <row r="464" spans="16:16" ht="12.75">
      <c r="P464" s="5"/>
    </row>
    <row r="465" spans="16:16" ht="12.75">
      <c r="P465" s="5"/>
    </row>
    <row r="466" spans="16:16" ht="12.75">
      <c r="P466" s="5"/>
    </row>
    <row r="467" spans="16:16" ht="12.75">
      <c r="P467" s="5"/>
    </row>
    <row r="468" spans="16:16" ht="12.75">
      <c r="P468" s="5"/>
    </row>
    <row r="469" spans="16:16" ht="12.75">
      <c r="P469" s="5"/>
    </row>
    <row r="470" spans="16:16" ht="12.75">
      <c r="P470" s="5"/>
    </row>
    <row r="471" spans="16:16" ht="12.75">
      <c r="P471" s="5"/>
    </row>
    <row r="472" spans="16:16" ht="12.75">
      <c r="P472" s="5"/>
    </row>
    <row r="473" spans="16:16" ht="12.75">
      <c r="P473" s="5"/>
    </row>
    <row r="474" spans="16:16" ht="12.75">
      <c r="P474" s="5"/>
    </row>
    <row r="475" spans="16:16" ht="12.75">
      <c r="P475" s="5"/>
    </row>
    <row r="476" spans="16:16" ht="12.75">
      <c r="P476" s="5"/>
    </row>
    <row r="477" spans="16:16" ht="12.75">
      <c r="P477" s="5"/>
    </row>
    <row r="478" spans="16:16" ht="12.75">
      <c r="P478" s="5"/>
    </row>
    <row r="479" spans="16:16" ht="12.75">
      <c r="P479" s="5"/>
    </row>
    <row r="480" spans="16:16" ht="12.75">
      <c r="P480" s="5"/>
    </row>
    <row r="481" spans="16:16" ht="12.75">
      <c r="P481" s="5"/>
    </row>
    <row r="482" spans="16:16" ht="12.75">
      <c r="P482" s="5"/>
    </row>
    <row r="483" spans="16:16" ht="12.75">
      <c r="P483" s="5"/>
    </row>
    <row r="484" spans="16:16" ht="12.75">
      <c r="P484" s="5"/>
    </row>
    <row r="485" spans="16:16" ht="12.75">
      <c r="P485" s="5"/>
    </row>
    <row r="486" spans="16:16" ht="12.75">
      <c r="P486" s="5"/>
    </row>
    <row r="487" spans="16:16" ht="12.75">
      <c r="P487" s="5"/>
    </row>
    <row r="488" spans="16:16" ht="12.75">
      <c r="P488" s="5"/>
    </row>
    <row r="489" spans="16:16" ht="12.75">
      <c r="P489" s="5"/>
    </row>
    <row r="490" spans="16:16" ht="12.75">
      <c r="P490" s="5"/>
    </row>
    <row r="491" spans="16:16" ht="12.75">
      <c r="P491" s="5"/>
    </row>
    <row r="492" spans="16:16" ht="12.75">
      <c r="P492" s="5"/>
    </row>
    <row r="493" spans="16:16" ht="12.75">
      <c r="P493" s="5"/>
    </row>
    <row r="494" spans="16:16" ht="12.75">
      <c r="P494" s="5"/>
    </row>
    <row r="495" spans="16:16" ht="12.75">
      <c r="P495" s="5"/>
    </row>
    <row r="496" spans="16:16" ht="12.75">
      <c r="P496" s="5"/>
    </row>
    <row r="497" spans="16:16" ht="12.75">
      <c r="P497" s="5"/>
    </row>
    <row r="498" spans="16:16" ht="12.75">
      <c r="P498" s="5"/>
    </row>
    <row r="499" spans="16:16" ht="12.75">
      <c r="P499" s="5"/>
    </row>
    <row r="500" spans="16:16" ht="12.75">
      <c r="P500" s="5"/>
    </row>
    <row r="501" spans="16:16" ht="12.75">
      <c r="P501" s="5"/>
    </row>
    <row r="502" spans="16:16" ht="12.75">
      <c r="P502" s="5"/>
    </row>
    <row r="503" spans="16:16" ht="12.75">
      <c r="P503" s="5"/>
    </row>
    <row r="504" spans="16:16" ht="12.75">
      <c r="P504" s="5"/>
    </row>
    <row r="505" spans="16:16" ht="12.75">
      <c r="P505" s="5"/>
    </row>
    <row r="506" spans="16:16" ht="12.75">
      <c r="P506" s="5"/>
    </row>
    <row r="507" spans="16:16" ht="12.75">
      <c r="P507" s="5"/>
    </row>
    <row r="508" spans="16:16" ht="12.75">
      <c r="P508" s="5"/>
    </row>
    <row r="509" spans="16:16" ht="12.75">
      <c r="P509" s="5"/>
    </row>
    <row r="510" spans="16:16" ht="12.75">
      <c r="P510" s="5"/>
    </row>
    <row r="511" spans="16:16" ht="12.75">
      <c r="P511" s="5"/>
    </row>
    <row r="512" spans="16:16" ht="12.75">
      <c r="P512" s="5"/>
    </row>
    <row r="513" spans="16:16" ht="12.75">
      <c r="P513" s="5"/>
    </row>
    <row r="514" spans="16:16" ht="12.75">
      <c r="P514" s="5"/>
    </row>
    <row r="515" spans="16:16" ht="12.75">
      <c r="P515" s="5"/>
    </row>
    <row r="516" spans="16:16" ht="12.75">
      <c r="P516" s="5"/>
    </row>
    <row r="517" spans="16:16" ht="12.75">
      <c r="P517" s="5"/>
    </row>
    <row r="518" spans="16:16" ht="12.75">
      <c r="P518" s="5"/>
    </row>
    <row r="519" spans="16:16" ht="12.75">
      <c r="P519" s="5"/>
    </row>
    <row r="520" spans="16:16" ht="12.75">
      <c r="P520" s="5"/>
    </row>
    <row r="521" spans="16:16" ht="12.75">
      <c r="P521" s="5"/>
    </row>
    <row r="522" spans="16:16" ht="12.75">
      <c r="P522" s="5"/>
    </row>
    <row r="523" spans="16:16" ht="12.75">
      <c r="P523" s="5"/>
    </row>
    <row r="524" spans="16:16" ht="12.75">
      <c r="P524" s="5"/>
    </row>
    <row r="525" spans="16:16" ht="12.75">
      <c r="P525" s="5"/>
    </row>
    <row r="526" spans="16:16" ht="12.75">
      <c r="P526" s="5"/>
    </row>
    <row r="527" spans="16:16" ht="12.75">
      <c r="P527" s="5"/>
    </row>
    <row r="528" spans="16:16" ht="12.75">
      <c r="P528" s="5"/>
    </row>
    <row r="529" spans="16:16" ht="12.75">
      <c r="P529" s="5"/>
    </row>
    <row r="530" spans="16:16" ht="12.75">
      <c r="P530" s="5"/>
    </row>
    <row r="531" spans="16:16" ht="12.75">
      <c r="P531" s="5"/>
    </row>
    <row r="532" spans="16:16" ht="12.75">
      <c r="P532" s="5"/>
    </row>
    <row r="533" spans="16:16" ht="12.75">
      <c r="P533" s="5"/>
    </row>
    <row r="534" spans="16:16" ht="12.75">
      <c r="P534" s="5"/>
    </row>
    <row r="535" spans="16:16" ht="12.75">
      <c r="P535" s="5"/>
    </row>
    <row r="536" spans="16:16" ht="12.75">
      <c r="P536" s="5"/>
    </row>
    <row r="537" spans="16:16" ht="12.75">
      <c r="P537" s="5"/>
    </row>
    <row r="538" spans="16:16" ht="12.75">
      <c r="P538" s="5"/>
    </row>
    <row r="539" spans="16:16" ht="12.75">
      <c r="P539" s="5"/>
    </row>
    <row r="540" spans="16:16" ht="12.75">
      <c r="P540" s="5"/>
    </row>
    <row r="541" spans="16:16" ht="12.75">
      <c r="P541" s="5"/>
    </row>
    <row r="542" spans="16:16" ht="12.75">
      <c r="P542" s="5"/>
    </row>
    <row r="543" spans="16:16" ht="12.75">
      <c r="P543" s="5"/>
    </row>
    <row r="544" spans="16:16" ht="12.75">
      <c r="P544" s="5"/>
    </row>
    <row r="545" spans="16:16" ht="12.75">
      <c r="P545" s="5"/>
    </row>
    <row r="546" spans="16:16" ht="12.75">
      <c r="P546" s="5"/>
    </row>
    <row r="547" spans="16:16" ht="12.75">
      <c r="P547" s="5"/>
    </row>
    <row r="548" spans="16:16" ht="12.75">
      <c r="P548" s="5"/>
    </row>
    <row r="549" spans="16:16" ht="12.75">
      <c r="P549" s="5"/>
    </row>
    <row r="550" spans="16:16" ht="12.75">
      <c r="P550" s="5"/>
    </row>
    <row r="551" spans="16:16" ht="12.75">
      <c r="P551" s="5"/>
    </row>
    <row r="552" spans="16:16" ht="12.75">
      <c r="P552" s="5"/>
    </row>
    <row r="553" spans="16:16" ht="12.75">
      <c r="P553" s="5"/>
    </row>
    <row r="554" spans="16:16" ht="12.75">
      <c r="P554" s="5"/>
    </row>
    <row r="555" spans="16:16" ht="12.75">
      <c r="P555" s="5"/>
    </row>
    <row r="556" spans="16:16" ht="12.75">
      <c r="P556" s="5"/>
    </row>
    <row r="557" spans="16:16" ht="12.75">
      <c r="P557" s="5"/>
    </row>
    <row r="558" spans="16:16" ht="12.75">
      <c r="P558" s="5"/>
    </row>
    <row r="559" spans="16:16" ht="12.75">
      <c r="P559" s="5"/>
    </row>
    <row r="560" spans="16:16" ht="12.75">
      <c r="P560" s="5"/>
    </row>
    <row r="561" spans="16:16" ht="12.75">
      <c r="P561" s="5"/>
    </row>
    <row r="562" spans="16:16" ht="12.75">
      <c r="P562" s="5"/>
    </row>
    <row r="563" spans="16:16" ht="12.75">
      <c r="P563" s="5"/>
    </row>
    <row r="564" spans="16:16" ht="12.75">
      <c r="P564" s="5"/>
    </row>
    <row r="565" spans="16:16" ht="12.75">
      <c r="P565" s="5"/>
    </row>
    <row r="566" spans="16:16" ht="12.75">
      <c r="P566" s="5"/>
    </row>
    <row r="567" spans="16:16" ht="12.75">
      <c r="P567" s="5"/>
    </row>
    <row r="568" spans="16:16" ht="12.75">
      <c r="P568" s="5"/>
    </row>
    <row r="569" spans="16:16" ht="12.75">
      <c r="P569" s="5"/>
    </row>
    <row r="570" spans="16:16" ht="12.75">
      <c r="P570" s="5"/>
    </row>
    <row r="571" spans="16:16" ht="12.75">
      <c r="P571" s="5"/>
    </row>
    <row r="572" spans="16:16" ht="12.75">
      <c r="P572" s="5"/>
    </row>
    <row r="573" spans="16:16" ht="12.75">
      <c r="P573" s="5"/>
    </row>
    <row r="574" spans="16:16" ht="12.75">
      <c r="P574" s="5"/>
    </row>
    <row r="575" spans="16:16" ht="12.75">
      <c r="P575" s="5"/>
    </row>
    <row r="576" spans="16:16" ht="12.75">
      <c r="P576" s="5"/>
    </row>
    <row r="577" spans="16:16" ht="12.75">
      <c r="P577" s="5"/>
    </row>
    <row r="578" spans="16:16" ht="12.75">
      <c r="P578" s="5"/>
    </row>
    <row r="579" spans="16:16" ht="12.75">
      <c r="P579" s="5"/>
    </row>
    <row r="580" spans="16:16" ht="12.75">
      <c r="P580" s="5"/>
    </row>
    <row r="581" spans="16:16" ht="12.75">
      <c r="P581" s="5"/>
    </row>
    <row r="582" spans="16:16" ht="12.75">
      <c r="P582" s="5"/>
    </row>
    <row r="583" spans="16:16" ht="12.75">
      <c r="P583" s="5"/>
    </row>
    <row r="584" spans="16:16" ht="12.75">
      <c r="P584" s="5"/>
    </row>
    <row r="585" spans="16:16" ht="12.75">
      <c r="P585" s="5"/>
    </row>
    <row r="586" spans="16:16" ht="12.75">
      <c r="P586" s="5"/>
    </row>
    <row r="587" spans="16:16" ht="12.75">
      <c r="P587" s="5"/>
    </row>
    <row r="588" spans="16:16" ht="12.75">
      <c r="P588" s="5"/>
    </row>
    <row r="589" spans="16:16" ht="12.75">
      <c r="P589" s="5"/>
    </row>
    <row r="590" spans="16:16" ht="12.75">
      <c r="P590" s="5"/>
    </row>
    <row r="591" spans="16:16" ht="12.75">
      <c r="P591" s="5"/>
    </row>
    <row r="592" spans="16:16" ht="12.75">
      <c r="P592" s="5"/>
    </row>
    <row r="593" spans="16:16" ht="12.75">
      <c r="P593" s="5"/>
    </row>
    <row r="594" spans="16:16" ht="12.75">
      <c r="P594" s="5"/>
    </row>
    <row r="595" spans="16:16" ht="12.75">
      <c r="P595" s="5"/>
    </row>
    <row r="596" spans="16:16" ht="12.75">
      <c r="P596" s="5"/>
    </row>
    <row r="597" spans="16:16" ht="12.75">
      <c r="P597" s="5"/>
    </row>
    <row r="598" spans="16:16" ht="12.75">
      <c r="P598" s="5"/>
    </row>
    <row r="599" spans="16:16" ht="12.75">
      <c r="P599" s="5"/>
    </row>
    <row r="600" spans="16:16" ht="12.75">
      <c r="P600" s="5"/>
    </row>
    <row r="601" spans="16:16" ht="12.75">
      <c r="P601" s="5"/>
    </row>
    <row r="602" spans="16:16" ht="12.75">
      <c r="P602" s="5"/>
    </row>
    <row r="603" spans="16:16" ht="12.75">
      <c r="P603" s="5"/>
    </row>
    <row r="604" spans="16:16" ht="12.75">
      <c r="P604" s="5"/>
    </row>
    <row r="605" spans="16:16" ht="12.75">
      <c r="P605" s="5"/>
    </row>
    <row r="606" spans="16:16" ht="12.75">
      <c r="P606" s="5"/>
    </row>
    <row r="607" spans="16:16" ht="12.75">
      <c r="P607" s="5"/>
    </row>
    <row r="608" spans="16:16" ht="12.75">
      <c r="P608" s="5"/>
    </row>
    <row r="609" spans="16:16" ht="12.75">
      <c r="P609" s="5"/>
    </row>
    <row r="610" spans="16:16" ht="12.75">
      <c r="P610" s="5"/>
    </row>
    <row r="611" spans="16:16" ht="12.75">
      <c r="P611" s="5"/>
    </row>
    <row r="612" spans="16:16" ht="12.75">
      <c r="P612" s="5"/>
    </row>
    <row r="613" spans="16:16" ht="12.75">
      <c r="P613" s="5"/>
    </row>
    <row r="614" spans="16:16" ht="12.75">
      <c r="P614" s="5"/>
    </row>
    <row r="615" spans="16:16" ht="12.75">
      <c r="P615" s="5"/>
    </row>
    <row r="616" spans="16:16" ht="12.75">
      <c r="P616" s="5"/>
    </row>
    <row r="617" spans="16:16" ht="12.75">
      <c r="P617" s="5"/>
    </row>
    <row r="618" spans="16:16" ht="12.75">
      <c r="P618" s="5"/>
    </row>
    <row r="619" spans="16:16" ht="12.75">
      <c r="P619" s="5"/>
    </row>
    <row r="620" spans="16:16" ht="12.75">
      <c r="P620" s="5"/>
    </row>
    <row r="621" spans="16:16" ht="12.75">
      <c r="P621" s="5"/>
    </row>
    <row r="622" spans="16:16" ht="12.75">
      <c r="P622" s="5"/>
    </row>
    <row r="623" spans="16:16" ht="12.75">
      <c r="P623" s="5"/>
    </row>
    <row r="624" spans="16:16" ht="12.75">
      <c r="P624" s="5"/>
    </row>
    <row r="625" spans="16:16" ht="12.75">
      <c r="P625" s="5"/>
    </row>
    <row r="626" spans="16:16" ht="12.75">
      <c r="P626" s="5"/>
    </row>
    <row r="627" spans="16:16" ht="12.75">
      <c r="P627" s="5"/>
    </row>
    <row r="628" spans="16:16" ht="12.75">
      <c r="P628" s="5"/>
    </row>
    <row r="629" spans="16:16" ht="12.75">
      <c r="P629" s="5"/>
    </row>
    <row r="630" spans="16:16" ht="12.75">
      <c r="P630" s="5"/>
    </row>
    <row r="631" spans="16:16" ht="12.75">
      <c r="P631" s="5"/>
    </row>
    <row r="632" spans="16:16" ht="12.75">
      <c r="P632" s="5"/>
    </row>
    <row r="633" spans="16:16" ht="12.75">
      <c r="P633" s="5"/>
    </row>
    <row r="634" spans="16:16" ht="12.75">
      <c r="P634" s="5"/>
    </row>
    <row r="635" spans="16:16" ht="12.75">
      <c r="P635" s="5"/>
    </row>
    <row r="636" spans="16:16" ht="12.75">
      <c r="P636" s="5"/>
    </row>
    <row r="637" spans="16:16" ht="12.75">
      <c r="P637" s="5"/>
    </row>
    <row r="638" spans="16:16" ht="12.75">
      <c r="P638" s="5"/>
    </row>
    <row r="639" spans="16:16" ht="12.75">
      <c r="P639" s="5"/>
    </row>
    <row r="640" spans="16:16" ht="12.75">
      <c r="P640" s="5"/>
    </row>
    <row r="641" spans="16:16" ht="12.75">
      <c r="P641" s="5"/>
    </row>
    <row r="642" spans="16:16" ht="12.75">
      <c r="P642" s="5"/>
    </row>
    <row r="643" spans="16:16" ht="12.75">
      <c r="P643" s="5"/>
    </row>
    <row r="644" spans="16:16" ht="12.75">
      <c r="P644" s="5"/>
    </row>
    <row r="645" spans="16:16" ht="12.75">
      <c r="P645" s="5"/>
    </row>
    <row r="646" spans="16:16" ht="12.75">
      <c r="P646" s="5"/>
    </row>
    <row r="647" spans="16:16" ht="12.75">
      <c r="P647" s="5"/>
    </row>
    <row r="648" spans="16:16" ht="12.75">
      <c r="P648" s="5"/>
    </row>
    <row r="649" spans="16:16" ht="12.75">
      <c r="P649" s="5"/>
    </row>
    <row r="650" spans="16:16" ht="12.75">
      <c r="P650" s="5"/>
    </row>
    <row r="651" spans="16:16" ht="12.75">
      <c r="P651" s="5"/>
    </row>
    <row r="652" spans="16:16" ht="12.75">
      <c r="P652" s="5"/>
    </row>
    <row r="653" spans="16:16" ht="12.75">
      <c r="P653" s="5"/>
    </row>
    <row r="654" spans="16:16" ht="12.75">
      <c r="P654" s="5"/>
    </row>
    <row r="655" spans="16:16" ht="12.75">
      <c r="P655" s="5"/>
    </row>
    <row r="656" spans="16:16" ht="12.75">
      <c r="P656" s="5"/>
    </row>
    <row r="657" spans="16:16" ht="12.75">
      <c r="P657" s="5"/>
    </row>
    <row r="658" spans="16:16" ht="12.75">
      <c r="P658" s="5"/>
    </row>
    <row r="659" spans="16:16" ht="12.75">
      <c r="P659" s="5"/>
    </row>
    <row r="660" spans="16:16" ht="12.75">
      <c r="P660" s="5"/>
    </row>
    <row r="661" spans="16:16" ht="12.75">
      <c r="P661" s="5"/>
    </row>
    <row r="662" spans="16:16" ht="12.75">
      <c r="P662" s="5"/>
    </row>
    <row r="663" spans="16:16" ht="12.75">
      <c r="P663" s="5"/>
    </row>
    <row r="664" spans="16:16" ht="12.75">
      <c r="P664" s="5"/>
    </row>
    <row r="665" spans="16:16" ht="12.75">
      <c r="P665" s="5"/>
    </row>
    <row r="666" spans="16:16" ht="12.75">
      <c r="P666" s="5"/>
    </row>
    <row r="667" spans="16:16" ht="12.75">
      <c r="P667" s="5"/>
    </row>
    <row r="668" spans="16:16" ht="12.75">
      <c r="P668" s="5"/>
    </row>
    <row r="669" spans="16:16" ht="12.75">
      <c r="P669" s="5"/>
    </row>
    <row r="670" spans="16:16" ht="12.75">
      <c r="P670" s="5"/>
    </row>
    <row r="671" spans="16:16" ht="12.75">
      <c r="P671" s="5"/>
    </row>
    <row r="672" spans="16:16" ht="12.75">
      <c r="P672" s="5"/>
    </row>
    <row r="673" spans="16:16" ht="12.75">
      <c r="P673" s="5"/>
    </row>
    <row r="674" spans="16:16" ht="12.75">
      <c r="P674" s="5"/>
    </row>
    <row r="675" spans="16:16" ht="12.75">
      <c r="P675" s="5"/>
    </row>
    <row r="676" spans="16:16" ht="12.75">
      <c r="P676" s="5"/>
    </row>
    <row r="677" spans="16:16" ht="12.75">
      <c r="P677" s="5"/>
    </row>
    <row r="678" spans="16:16" ht="12.75">
      <c r="P678" s="5"/>
    </row>
    <row r="679" spans="16:16" ht="12.75">
      <c r="P679" s="5"/>
    </row>
    <row r="680" spans="16:16" ht="12.75">
      <c r="P680" s="5"/>
    </row>
    <row r="681" spans="16:16" ht="12.75">
      <c r="P681" s="5"/>
    </row>
    <row r="682" spans="16:16" ht="12.75">
      <c r="P682" s="5"/>
    </row>
    <row r="683" spans="16:16" ht="12.75">
      <c r="P683" s="5"/>
    </row>
    <row r="684" spans="16:16" ht="12.75">
      <c r="P684" s="5"/>
    </row>
    <row r="685" spans="16:16" ht="12.75">
      <c r="P685" s="5"/>
    </row>
    <row r="686" spans="16:16" ht="12.75">
      <c r="P686" s="5"/>
    </row>
    <row r="687" spans="16:16" ht="12.75">
      <c r="P687" s="5"/>
    </row>
    <row r="688" spans="16:16" ht="12.75">
      <c r="P688" s="5"/>
    </row>
    <row r="689" spans="16:16" ht="12.75">
      <c r="P689" s="5"/>
    </row>
    <row r="690" spans="16:16" ht="12.75">
      <c r="P690" s="5"/>
    </row>
    <row r="691" spans="16:16" ht="12.75">
      <c r="P691" s="5"/>
    </row>
    <row r="692" spans="16:16" ht="12.75">
      <c r="P692" s="5"/>
    </row>
    <row r="693" spans="16:16" ht="12.75">
      <c r="P693" s="5"/>
    </row>
    <row r="694" spans="16:16" ht="12.75">
      <c r="P694" s="5"/>
    </row>
    <row r="695" spans="16:16" ht="12.75">
      <c r="P695" s="5"/>
    </row>
    <row r="696" spans="16:16" ht="12.75">
      <c r="P696" s="5"/>
    </row>
    <row r="697" spans="16:16" ht="12.75">
      <c r="P697" s="5"/>
    </row>
    <row r="698" spans="16:16" ht="12.75">
      <c r="P698" s="5"/>
    </row>
    <row r="699" spans="16:16" ht="12.75">
      <c r="P699" s="5"/>
    </row>
    <row r="700" spans="16:16" ht="12.75">
      <c r="P700" s="5"/>
    </row>
    <row r="701" spans="16:16" ht="12.75">
      <c r="P701" s="5"/>
    </row>
    <row r="702" spans="16:16" ht="12.75">
      <c r="P702" s="5"/>
    </row>
    <row r="703" spans="16:16" ht="12.75">
      <c r="P703" s="5"/>
    </row>
    <row r="704" spans="16:16" ht="12.75">
      <c r="P704" s="5"/>
    </row>
    <row r="705" spans="16:16" ht="12.75">
      <c r="P705" s="5"/>
    </row>
    <row r="706" spans="16:16" ht="12.75">
      <c r="P706" s="5"/>
    </row>
    <row r="707" spans="16:16" ht="12.75">
      <c r="P707" s="5"/>
    </row>
    <row r="708" spans="16:16" ht="12.75">
      <c r="P708" s="5"/>
    </row>
    <row r="709" spans="16:16" ht="12.75">
      <c r="P709" s="5"/>
    </row>
    <row r="710" spans="16:16" ht="12.75">
      <c r="P710" s="5"/>
    </row>
    <row r="711" spans="16:16" ht="12.75">
      <c r="P711" s="5"/>
    </row>
    <row r="712" spans="16:16" ht="12.75">
      <c r="P712" s="5"/>
    </row>
    <row r="713" spans="16:16" ht="12.75">
      <c r="P713" s="5"/>
    </row>
    <row r="714" spans="16:16" ht="12.75">
      <c r="P714" s="5"/>
    </row>
    <row r="715" spans="16:16" ht="12.75">
      <c r="P715" s="5"/>
    </row>
    <row r="716" spans="16:16" ht="12.75">
      <c r="P716" s="5"/>
    </row>
    <row r="717" spans="16:16" ht="12.75">
      <c r="P717" s="5"/>
    </row>
    <row r="718" spans="16:16" ht="12.75">
      <c r="P718" s="5"/>
    </row>
    <row r="719" spans="16:16" ht="12.75">
      <c r="P719" s="5"/>
    </row>
    <row r="720" spans="16:16" ht="12.75">
      <c r="P720" s="5"/>
    </row>
    <row r="721" spans="16:16" ht="12.75">
      <c r="P721" s="5"/>
    </row>
    <row r="722" spans="16:16" ht="12.75">
      <c r="P722" s="5"/>
    </row>
    <row r="723" spans="16:16" ht="12.75">
      <c r="P723" s="5"/>
    </row>
    <row r="724" spans="16:16" ht="12.75">
      <c r="P724" s="5"/>
    </row>
    <row r="725" spans="16:16" ht="12.75">
      <c r="P725" s="5"/>
    </row>
    <row r="726" spans="16:16" ht="12.75">
      <c r="P726" s="5"/>
    </row>
    <row r="727" spans="16:16" ht="12.75">
      <c r="P727" s="5"/>
    </row>
    <row r="728" spans="16:16" ht="12.75">
      <c r="P728" s="5"/>
    </row>
    <row r="729" spans="16:16" ht="12.75">
      <c r="P729" s="5"/>
    </row>
    <row r="730" spans="16:16" ht="12.75">
      <c r="P730" s="5"/>
    </row>
    <row r="731" spans="16:16" ht="12.75">
      <c r="P731" s="5"/>
    </row>
    <row r="732" spans="16:16" ht="12.75">
      <c r="P732" s="5"/>
    </row>
    <row r="733" spans="16:16" ht="12.75">
      <c r="P733" s="5"/>
    </row>
    <row r="734" spans="16:16" ht="12.75">
      <c r="P734" s="5"/>
    </row>
    <row r="735" spans="16:16" ht="12.75">
      <c r="P735" s="5"/>
    </row>
    <row r="736" spans="16:16" ht="12.75">
      <c r="P736" s="5"/>
    </row>
    <row r="737" spans="16:16" ht="12.75">
      <c r="P737" s="5"/>
    </row>
    <row r="738" spans="16:16" ht="12.75">
      <c r="P738" s="5"/>
    </row>
    <row r="739" spans="16:16" ht="12.75">
      <c r="P739" s="5"/>
    </row>
    <row r="740" spans="16:16" ht="12.75">
      <c r="P740" s="5"/>
    </row>
    <row r="741" spans="16:16" ht="12.75">
      <c r="P741" s="5"/>
    </row>
    <row r="742" spans="16:16" ht="12.75">
      <c r="P742" s="5"/>
    </row>
  </sheetData>
  <sheetProtection password="CF27" sheet="1" selectLockedCells="1"/>
  <mergeCells count="89">
    <mergeCell ref="G43:L43"/>
    <mergeCell ref="G44:L44"/>
    <mergeCell ref="G45:L45"/>
    <mergeCell ref="P54:P66"/>
    <mergeCell ref="B43:F43"/>
    <mergeCell ref="A58:N58"/>
    <mergeCell ref="A56:N56"/>
    <mergeCell ref="B46:F46"/>
    <mergeCell ref="B47:F47"/>
    <mergeCell ref="B53:F53"/>
    <mergeCell ref="B50:F50"/>
    <mergeCell ref="B49:F49"/>
    <mergeCell ref="B52:F52"/>
    <mergeCell ref="P6:P53"/>
    <mergeCell ref="B12:E12"/>
    <mergeCell ref="B13:E13"/>
    <mergeCell ref="B48:F48"/>
    <mergeCell ref="B31:F31"/>
    <mergeCell ref="B33:F33"/>
    <mergeCell ref="B34:F34"/>
    <mergeCell ref="B44:F44"/>
    <mergeCell ref="B45:F45"/>
    <mergeCell ref="B42:F42"/>
    <mergeCell ref="B35:F35"/>
    <mergeCell ref="B36:F36"/>
    <mergeCell ref="L11:M11"/>
    <mergeCell ref="L12:M12"/>
    <mergeCell ref="B32:F32"/>
    <mergeCell ref="B28:F28"/>
    <mergeCell ref="A29:B29"/>
    <mergeCell ref="L13:M13"/>
    <mergeCell ref="L15:M15"/>
    <mergeCell ref="G28:L28"/>
    <mergeCell ref="A21:N21"/>
    <mergeCell ref="B16:E16"/>
    <mergeCell ref="B17:E17"/>
    <mergeCell ref="B18:E18"/>
    <mergeCell ref="A19:B19"/>
    <mergeCell ref="L16:M16"/>
    <mergeCell ref="L17:M17"/>
    <mergeCell ref="L18:M18"/>
    <mergeCell ref="A3:C3"/>
    <mergeCell ref="D3:H3"/>
    <mergeCell ref="A4:C4"/>
    <mergeCell ref="D4:H4"/>
    <mergeCell ref="A7:A8"/>
    <mergeCell ref="B7:E8"/>
    <mergeCell ref="A6:N6"/>
    <mergeCell ref="F7:F8"/>
    <mergeCell ref="L7:M8"/>
    <mergeCell ref="K7:K8"/>
    <mergeCell ref="H7:J7"/>
    <mergeCell ref="G7:G8"/>
    <mergeCell ref="B51:F51"/>
    <mergeCell ref="A40:F40"/>
    <mergeCell ref="G42:K42"/>
    <mergeCell ref="B9:E9"/>
    <mergeCell ref="B11:E11"/>
    <mergeCell ref="B10:E10"/>
    <mergeCell ref="B14:E14"/>
    <mergeCell ref="B15:E15"/>
    <mergeCell ref="G33:L33"/>
    <mergeCell ref="G34:L34"/>
    <mergeCell ref="G35:L35"/>
    <mergeCell ref="G36:L36"/>
    <mergeCell ref="L14:M14"/>
    <mergeCell ref="L19:M19"/>
    <mergeCell ref="L9:M9"/>
    <mergeCell ref="L10:M10"/>
    <mergeCell ref="B27:F27"/>
    <mergeCell ref="B25:F25"/>
    <mergeCell ref="B24:F24"/>
    <mergeCell ref="B26:F26"/>
    <mergeCell ref="B23:F23"/>
    <mergeCell ref="G31:L31"/>
    <mergeCell ref="G32:L32"/>
    <mergeCell ref="G23:L23"/>
    <mergeCell ref="G24:L24"/>
    <mergeCell ref="G25:L25"/>
    <mergeCell ref="G26:L26"/>
    <mergeCell ref="G27:L27"/>
    <mergeCell ref="G51:L51"/>
    <mergeCell ref="G52:L52"/>
    <mergeCell ref="G53:L53"/>
    <mergeCell ref="G46:L46"/>
    <mergeCell ref="G47:L47"/>
    <mergeCell ref="G48:L48"/>
    <mergeCell ref="G49:L49"/>
    <mergeCell ref="G50:L50"/>
  </mergeCells>
  <conditionalFormatting sqref="O7:O13">
    <cfRule type="cellIs" priority="30" dxfId="32" operator="greaterThan" stopIfTrue="1">
      <formula>66</formula>
    </cfRule>
  </conditionalFormatting>
  <conditionalFormatting sqref="C9:D11 B10:B11 E11 E16">
    <cfRule type="expression" priority="29" dxfId="36">
      <formula>AND(B9="",M9&lt;&gt;"")</formula>
    </cfRule>
  </conditionalFormatting>
  <conditionalFormatting sqref="D32 D34:D35">
    <cfRule type="expression" priority="48" dxfId="36">
      <formula>AND(D32="",OR(K32&lt;&gt;"",O42&lt;&gt;""))</formula>
    </cfRule>
  </conditionalFormatting>
  <conditionalFormatting sqref="D44">
    <cfRule type="expression" priority="55" dxfId="36">
      <formula>AND(D44="",OR(K44&lt;&gt;"",O50&lt;&gt;""))</formula>
    </cfRule>
  </conditionalFormatting>
  <conditionalFormatting sqref="D45:D52">
    <cfRule type="expression" priority="60" dxfId="36">
      <formula>AND(D45="",OR(K45&lt;&gt;"",O53&lt;&gt;""))</formula>
    </cfRule>
  </conditionalFormatting>
  <conditionalFormatting sqref="E32 E34:E35 F45:F52">
    <cfRule type="expression" priority="81" dxfId="36">
      <formula>AND(E32="",OR(M32&lt;&gt;"",P40&lt;&gt;""))</formula>
    </cfRule>
  </conditionalFormatting>
  <conditionalFormatting sqref="E44:E46">
    <cfRule type="expression" priority="83" dxfId="36">
      <formula>AND(E44="",OR(M44&lt;&gt;"",P48&lt;&gt;""))</formula>
    </cfRule>
  </conditionalFormatting>
  <conditionalFormatting sqref="D24:D28 D30">
    <cfRule type="expression" priority="84" dxfId="36">
      <formula>AND(D24="",OR(K24&lt;&gt;"",O35&lt;&gt;""))</formula>
    </cfRule>
  </conditionalFormatting>
  <conditionalFormatting sqref="E24:E28 E30">
    <cfRule type="expression" priority="86" dxfId="36">
      <formula>AND(E24="",OR(M24&lt;&gt;"",P33&lt;&gt;""))</formula>
    </cfRule>
  </conditionalFormatting>
  <conditionalFormatting sqref="E9:E10">
    <cfRule type="expression" priority="95" dxfId="36">
      <formula>AND(E9="",#REF!&lt;&gt;"")</formula>
    </cfRule>
  </conditionalFormatting>
  <conditionalFormatting sqref="B12:E12">
    <cfRule type="expression" priority="23" dxfId="36">
      <formula>AND(B12="",M12&lt;&gt;"")</formula>
    </cfRule>
  </conditionalFormatting>
  <conditionalFormatting sqref="B13:E13">
    <cfRule type="expression" priority="22" dxfId="36">
      <formula>AND(B13="",M13&lt;&gt;"")</formula>
    </cfRule>
  </conditionalFormatting>
  <conditionalFormatting sqref="D36">
    <cfRule type="expression" priority="17" dxfId="36">
      <formula>AND(D36="",OR(K36&lt;&gt;"",O46&lt;&gt;""))</formula>
    </cfRule>
  </conditionalFormatting>
  <conditionalFormatting sqref="E36">
    <cfRule type="expression" priority="18" dxfId="36">
      <formula>AND(E36="",OR(M36&lt;&gt;"",P44&lt;&gt;""))</formula>
    </cfRule>
  </conditionalFormatting>
  <conditionalFormatting sqref="D53">
    <cfRule type="expression" priority="103" dxfId="36">
      <formula>AND(D53="",OR(K53&lt;&gt;"",O60&lt;&gt;""))</formula>
    </cfRule>
  </conditionalFormatting>
  <conditionalFormatting sqref="E53">
    <cfRule type="expression" priority="107" dxfId="36">
      <formula>AND(E53="",OR(M53&lt;&gt;"",P58&lt;&gt;""))</formula>
    </cfRule>
  </conditionalFormatting>
  <conditionalFormatting sqref="B14:D16">
    <cfRule type="expression" priority="11" dxfId="36">
      <formula>AND(B14="",M14&lt;&gt;"")</formula>
    </cfRule>
  </conditionalFormatting>
  <conditionalFormatting sqref="E14:E15">
    <cfRule type="expression" priority="12" dxfId="36">
      <formula>AND(E14="",#REF!&lt;&gt;"")</formula>
    </cfRule>
  </conditionalFormatting>
  <conditionalFormatting sqref="B18:E18">
    <cfRule type="expression" priority="9" dxfId="36">
      <formula>AND(B18="",M18&lt;&gt;"")</formula>
    </cfRule>
  </conditionalFormatting>
  <conditionalFormatting sqref="F32 F34:F36">
    <cfRule type="expression" priority="113" dxfId="36">
      <formula>AND(F32="",OR(N32&lt;&gt;"",Q42&lt;&gt;""))</formula>
    </cfRule>
  </conditionalFormatting>
  <conditionalFormatting sqref="F44 E47:E52">
    <cfRule type="expression" priority="115" dxfId="36">
      <formula>AND(E44="",OR(M44&lt;&gt;"",P50&lt;&gt;""))</formula>
    </cfRule>
  </conditionalFormatting>
  <conditionalFormatting sqref="F24:F28 F30">
    <cfRule type="expression" priority="118" dxfId="36">
      <formula>AND(F24="",OR(N24&lt;&gt;"",Q35&lt;&gt;""))</formula>
    </cfRule>
  </conditionalFormatting>
  <conditionalFormatting sqref="F53">
    <cfRule type="expression" priority="125" dxfId="36">
      <formula>AND(F53="",OR(N53&lt;&gt;"",Q60&lt;&gt;""))</formula>
    </cfRule>
  </conditionalFormatting>
  <conditionalFormatting sqref="B9">
    <cfRule type="expression" priority="127" dxfId="36">
      <formula>AND(B9="",L9&lt;&gt;"")</formula>
    </cfRule>
  </conditionalFormatting>
  <conditionalFormatting sqref="B24:C28 B30:C30 B32:C32 B34:C36 B44:C53">
    <cfRule type="expression" priority="143" dxfId="36">
      <formula>AND(B24="",OR(G24&lt;&gt;"",M24&lt;&gt;""))</formula>
    </cfRule>
  </conditionalFormatting>
  <conditionalFormatting sqref="H9:H18">
    <cfRule type="expression" priority="8" dxfId="7">
      <formula>AND($H9&lt;&gt;"",$H9&gt;$G9)</formula>
    </cfRule>
  </conditionalFormatting>
  <conditionalFormatting sqref="J9:K18">
    <cfRule type="expression" priority="7" dxfId="7">
      <formula>AND($J9&lt;&gt;"",$J9&gt;$I9)</formula>
    </cfRule>
  </conditionalFormatting>
  <conditionalFormatting sqref="B17:D17">
    <cfRule type="expression" priority="5" dxfId="36">
      <formula>AND(B17="",M17&lt;&gt;"")</formula>
    </cfRule>
  </conditionalFormatting>
  <conditionalFormatting sqref="E17">
    <cfRule type="expression" priority="6" dxfId="36">
      <formula>AND(E17="",#REF!&lt;&gt;"")</formula>
    </cfRule>
  </conditionalFormatting>
  <conditionalFormatting sqref="D33">
    <cfRule type="expression" priority="1" dxfId="36">
      <formula>AND(D33="",OR(K33&lt;&gt;"",O44&lt;&gt;""))</formula>
    </cfRule>
  </conditionalFormatting>
  <conditionalFormatting sqref="E33">
    <cfRule type="expression" priority="2" dxfId="36">
      <formula>AND(E33="",OR(M33&lt;&gt;"",P42&lt;&gt;""))</formula>
    </cfRule>
  </conditionalFormatting>
  <conditionalFormatting sqref="F33">
    <cfRule type="expression" priority="3" dxfId="36">
      <formula>AND(F33="",OR(N33&lt;&gt;"",Q44&lt;&gt;""))</formula>
    </cfRule>
  </conditionalFormatting>
  <conditionalFormatting sqref="B33:C33">
    <cfRule type="expression" priority="4" dxfId="36">
      <formula>AND(B33="",OR(G33&lt;&gt;"",M33&lt;&gt;""))</formula>
    </cfRule>
  </conditionalFormatting>
  <dataValidations count="1">
    <dataValidation operator="equal" allowBlank="1" showErrorMessage="1" errorTitle="Falsche Eingabe" error="Bitte nur die Nummer (&gt;0) des Workpackages eingeben!" sqref="A1:A3 B5 A6 B9:B18 A19 B20 A21:A22 B24:B28 A29 B30 B32:B36 A37:B38 B39 A40:A41 B42 B44:B55 A54:A56 B57 A58 B59:B172">
      <formula1>0</formula1>
    </dataValidation>
  </dataValidations>
  <pageMargins left="0.590551181102362" right="0.393700787401575" top="0.984251968503937" bottom="0.47244094488189" header="0.511811023622047" footer="0.31496062992126"/>
  <pageSetup horizontalDpi="300" verticalDpi="300" orientation="portrait" paperSize="9" scale="51" r:id="rId2"/>
  <headerFooter alignWithMargins="0">
    <oddHeader>&amp;R&amp;G</oddHeader>
    <oddFooter>&amp;L&amp;"Tahoma,Standard"Unterliegt in gedruckter Form nicht dem Änderungsdienst.&amp;R&amp;"Tahoma,Standard"Seite &amp;P von &amp;N</oddFooter>
  </headerFooter>
  <rowBreaks count="1" manualBreakCount="1">
    <brk id="55" max="16383" man="1"/>
  </rowBreaks>
  <colBreaks count="1" manualBreakCount="1">
    <brk id="14" max="64" man="1"/>
  </colBreaks>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view="pageBreakPreview" zoomScaleNormal="100" zoomScaleSheetLayoutView="100" workbookViewId="0" topLeftCell="A1">
      <selection pane="topLeft" activeCell="D4" sqref="D4:H4"/>
    </sheetView>
  </sheetViews>
  <sheetFormatPr defaultColWidth="11.4242857142857" defaultRowHeight="12.75"/>
  <cols>
    <col min="1" max="2" width="11.4285714285714" style="70"/>
    <col min="3" max="3" width="11" style="70" customWidth="1"/>
    <col min="4" max="4" width="19.5714285714286" style="70" customWidth="1"/>
    <col min="5" max="16384" width="11.4285714285714" style="70"/>
  </cols>
  <sheetData>
    <row r="1" spans="1:11" s="5" customFormat="1" ht="15.75" customHeight="1">
      <c r="A1" s="1" t="str">
        <f>Personalkosten!A1</f>
        <v>KOSTENPLAN - Ideen!Reich</v>
      </c>
      <c r="B1" s="2"/>
      <c r="C1" s="2"/>
      <c r="F1" s="32"/>
      <c r="H1" s="33"/>
      <c r="J1" s="5" t="s">
        <v>54</v>
      </c>
      <c r="K1" s="5" t="str">
        <f>Personalkosten!L1</f>
        <v>007/04.2024</v>
      </c>
    </row>
    <row r="2" spans="1:11" s="5" customFormat="1" ht="12.75">
      <c r="A2" s="4"/>
      <c r="C2" s="34"/>
      <c r="D2" s="35"/>
      <c r="H2" s="33"/>
      <c r="J2" s="10"/>
      <c r="K2" s="10"/>
    </row>
    <row r="3" spans="1:11" s="11" customFormat="1" ht="16.5" customHeight="1">
      <c r="A3" s="207" t="s">
        <v>44</v>
      </c>
      <c r="B3" s="208"/>
      <c r="C3" s="274"/>
      <c r="D3" s="275" t="str">
        <f>IF(Personalkosten!C3="","Eintrag fehlt!",Personalkosten!C3)</f>
        <v>Eintrag fehlt!</v>
      </c>
      <c r="E3" s="276"/>
      <c r="F3" s="277"/>
      <c r="G3" s="277"/>
      <c r="H3" s="278"/>
      <c r="I3" s="36"/>
      <c r="J3" s="36"/>
      <c r="K3" s="36"/>
    </row>
    <row r="4" spans="1:11" s="11" customFormat="1" ht="16.5" customHeight="1" thickBot="1">
      <c r="A4" s="209" t="str">
        <f>Personalkosten!A4</f>
        <v>Projekttitel:</v>
      </c>
      <c r="B4" s="210"/>
      <c r="C4" s="279"/>
      <c r="D4" s="280" t="str">
        <f>IF(Personalkosten!C4="","Eintrag fehlt!",Personalkosten!C4)</f>
        <v>Eintrag fehlt!</v>
      </c>
      <c r="E4" s="281"/>
      <c r="F4" s="282"/>
      <c r="G4" s="282"/>
      <c r="H4" s="283"/>
      <c r="I4" s="36"/>
      <c r="J4" s="36"/>
      <c r="K4" s="36"/>
    </row>
    <row r="5" spans="1:11" s="11" customFormat="1" ht="12.75" customHeight="1">
      <c r="A5" s="5"/>
      <c r="B5" s="37"/>
      <c r="C5" s="5"/>
      <c r="D5" s="5"/>
      <c r="E5" s="5"/>
      <c r="F5" s="5"/>
      <c r="G5" s="5"/>
      <c r="H5" s="5"/>
      <c r="I5" s="5"/>
      <c r="J5" s="5"/>
      <c r="K5" s="5"/>
    </row>
    <row r="6" spans="1:11" ht="12.75">
      <c r="A6" s="163"/>
      <c r="B6" s="163"/>
      <c r="C6" s="163"/>
      <c r="D6" s="163"/>
      <c r="E6" s="163"/>
      <c r="F6" s="163"/>
      <c r="G6" s="163"/>
      <c r="H6" s="163"/>
      <c r="I6" s="163"/>
      <c r="J6" s="163"/>
      <c r="K6" s="163"/>
    </row>
    <row r="7" spans="1:11" ht="12.75">
      <c r="A7" s="163"/>
      <c r="B7" s="163"/>
      <c r="C7" s="163"/>
      <c r="D7" s="163"/>
      <c r="E7" s="163"/>
      <c r="F7" s="163"/>
      <c r="G7" s="163"/>
      <c r="H7" s="163"/>
      <c r="I7" s="163"/>
      <c r="J7" s="163"/>
      <c r="K7" s="163"/>
    </row>
    <row r="8" spans="1:11" s="71" customFormat="1" ht="18" customHeight="1">
      <c r="A8" s="328" t="s">
        <v>61</v>
      </c>
      <c r="B8" s="328"/>
      <c r="C8" s="328"/>
      <c r="D8" s="164">
        <f>Personalkosten!$L$26</f>
        <v>0</v>
      </c>
      <c r="E8" s="165"/>
      <c r="F8" s="165"/>
      <c r="G8" s="165"/>
      <c r="H8" s="165"/>
      <c r="I8" s="165"/>
      <c r="J8" s="165"/>
      <c r="K8" s="165"/>
    </row>
    <row r="9" spans="1:11" s="71" customFormat="1" ht="18" customHeight="1">
      <c r="A9" s="328" t="s">
        <v>96</v>
      </c>
      <c r="B9" s="328"/>
      <c r="C9" s="328"/>
      <c r="D9" s="164">
        <f>'Sonstige Kosten'!$L$19</f>
        <v>0</v>
      </c>
      <c r="E9" s="165"/>
      <c r="F9" s="165"/>
      <c r="G9" s="165"/>
      <c r="H9" s="165"/>
      <c r="I9" s="165"/>
      <c r="J9" s="165"/>
      <c r="K9" s="165"/>
    </row>
    <row r="10" spans="1:11" s="71" customFormat="1" ht="18" customHeight="1">
      <c r="A10" s="328" t="s">
        <v>62</v>
      </c>
      <c r="B10" s="328"/>
      <c r="C10" s="328"/>
      <c r="D10" s="164">
        <f>'Sonstige Kosten'!$M$29+'Sonstige Kosten'!$M$37</f>
        <v>0</v>
      </c>
      <c r="E10" s="165"/>
      <c r="F10" s="165"/>
      <c r="G10" s="165"/>
      <c r="H10" s="165"/>
      <c r="I10" s="165"/>
      <c r="J10" s="165"/>
      <c r="K10" s="165"/>
    </row>
    <row r="11" spans="1:11" s="71" customFormat="1" ht="18" customHeight="1">
      <c r="A11" s="328" t="s">
        <v>63</v>
      </c>
      <c r="B11" s="328"/>
      <c r="C11" s="328"/>
      <c r="D11" s="164">
        <f>'Sonstige Kosten'!$M$54</f>
        <v>0</v>
      </c>
      <c r="E11" s="165"/>
      <c r="F11" s="165"/>
      <c r="G11" s="165"/>
      <c r="H11" s="165"/>
      <c r="I11" s="165"/>
      <c r="J11" s="165"/>
      <c r="K11" s="165"/>
    </row>
    <row r="12" spans="1:11" s="71" customFormat="1" ht="15">
      <c r="A12" s="165"/>
      <c r="B12" s="165"/>
      <c r="C12" s="165"/>
      <c r="D12" s="166"/>
      <c r="E12" s="165"/>
      <c r="F12" s="165"/>
      <c r="G12" s="165"/>
      <c r="H12" s="165"/>
      <c r="I12" s="165"/>
      <c r="J12" s="165"/>
      <c r="K12" s="165"/>
    </row>
    <row r="13" spans="1:11" s="71" customFormat="1" ht="18" customHeight="1">
      <c r="A13" s="329" t="s">
        <v>60</v>
      </c>
      <c r="B13" s="329"/>
      <c r="C13" s="329"/>
      <c r="D13" s="167">
        <f>SUM(D8:D11)</f>
        <v>0</v>
      </c>
      <c r="E13" s="165"/>
      <c r="F13" s="165"/>
      <c r="G13" s="165"/>
      <c r="H13" s="165"/>
      <c r="I13" s="165"/>
      <c r="J13" s="165"/>
      <c r="K13" s="165"/>
    </row>
  </sheetData>
  <sheetProtection password="CF27" sheet="1" objects="1" scenarios="1" selectLockedCells="1"/>
  <mergeCells count="9">
    <mergeCell ref="A10:C10"/>
    <mergeCell ref="A11:C11"/>
    <mergeCell ref="A13:C13"/>
    <mergeCell ref="A3:C3"/>
    <mergeCell ref="D3:H3"/>
    <mergeCell ref="A4:C4"/>
    <mergeCell ref="D4:H4"/>
    <mergeCell ref="A8:C8"/>
    <mergeCell ref="A9:C9"/>
  </mergeCells>
  <dataValidations count="1">
    <dataValidation operator="equal" allowBlank="1" showErrorMessage="1" errorTitle="Falsche Eingabe" error="Bitte nur die Nummer (&gt;0) des Workpackages eingeben!" sqref="A1:A3 B5">
      <formula1>0</formula1>
    </dataValidation>
  </dataValidations>
  <pageMargins left="0.7" right="0.7" top="0.96875" bottom="0.787401575" header="0.3" footer="0.3"/>
  <pageSetup orientation="landscape" paperSize="9" r:id="rId2"/>
  <headerFooter>
    <oddHeader>&amp;R&amp;G</oddHeader>
    <oddFooter>&amp;L&amp;"Tahoma,Standard"Unterliegt in gedruckter Form nicht dem Änderungsdienst.&amp;R&amp;"Tahoma,Standard"Seite &amp;P von &amp;N</oddFoot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vt:i4>
      </vt:variant>
    </vt:vector>
  </HeadingPairs>
  <TitlesOfParts>
    <vt:vector size="3" baseType="lpstr">
      <vt:lpstr>Personalkosten</vt:lpstr>
      <vt:lpstr>Sonstige Kosten</vt:lpstr>
      <vt:lpstr>Übersicht Gesamtprojektkosten</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09_FO_068_Kostenplan Ideen!Reich</dc:title>
  <dc:subject/>
  <dc:creator>Mühlbacher Stephanie</dc:creator>
  <cp:keywords/>
  <dc:description>Kostenplan Antrag Ideen!Reich - XS
Kostenplan Antrag Ideen!Reich - XL
Portal-Dokument (via Link auf Website)!
StS, 07.07.23: Sperre von einzelnen Spalten ergänzt, Spaltenbreite angepasst
StS, 19.10.23: Zellen gesperrt und Formatierung angepasst</dc:description>
  <cp:lastModifiedBy>Zenz Benjamin</cp:lastModifiedBy>
  <cp:lastPrinted>2022-10-11T08:28:54Z</cp:lastPrinted>
  <dcterms:created xsi:type="dcterms:W3CDTF">2022-06-09T12:23:36Z</dcterms:created>
  <dcterms:modified xsi:type="dcterms:W3CDTF">2024-04-16T12:10:24Z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242984</vt:lpwstr>
  </property>
  <property fmtid="{D5CDD505-2E9C-101B-9397-08002B2CF9AE}" pid="3" name="rox_ID">
    <vt:lpwstr>26628</vt:lpwstr>
  </property>
  <property fmtid="{D5CDD505-2E9C-101B-9397-08002B2CF9AE}" pid="4" name="rox_Title">
    <vt:lpwstr>09_FO_068_Kostenplan Ideen!Reich</vt:lpwstr>
  </property>
  <property fmtid="{D5CDD505-2E9C-101B-9397-08002B2CF9AE}" pid="5" name="rox_Status">
    <vt:lpwstr>freigegeben</vt:lpwstr>
  </property>
  <property fmtid="{D5CDD505-2E9C-101B-9397-08002B2CF9AE}" pid="6" name="rox_Revision">
    <vt:lpwstr>007/04.2024</vt:lpwstr>
  </property>
  <property fmtid="{D5CDD505-2E9C-101B-9397-08002B2CF9AE}" pid="7" name="rox_Description">
    <vt:lpwstr>Kostenplan Antrag Ideen!Reich - XS
Kostenplan Antrag Ideen!Reich - XL
Portal-Dokument (via Link auf Website)!
StS, 07.07.23: </vt:lpwstr>
  </property>
  <property fmtid="{D5CDD505-2E9C-101B-9397-08002B2CF9AE}" pid="8" name="rox_Description_2">
    <vt:lpwstr>Sperre von einzelnen Spalten ergänzt, Spaltenbreite angepasst
StS, 19.10.23: Zellen gesperrt und Formatierung angepasst</vt:lpwstr>
  </property>
  <property fmtid="{D5CDD505-2E9C-101B-9397-08002B2CF9AE}" pid="9" name="rox_DocType">
    <vt:lpwstr>Formular (FO)</vt:lpwstr>
  </property>
  <property fmtid="{D5CDD505-2E9C-101B-9397-08002B2CF9AE}" pid="10" name="rox_CreatedBy">
    <vt:lpwstr>04.05.2018</vt:lpwstr>
  </property>
  <property fmtid="{D5CDD505-2E9C-101B-9397-08002B2CF9AE}" pid="11" name="rox_CreatedAt">
    <vt:lpwstr>Steinberger, Stefanie</vt:lpwstr>
  </property>
  <property fmtid="{D5CDD505-2E9C-101B-9397-08002B2CF9AE}" pid="12" name="rox_UpdatedBy">
    <vt:lpwstr>Steinberger, Stefanie</vt:lpwstr>
  </property>
  <property fmtid="{D5CDD505-2E9C-101B-9397-08002B2CF9AE}" pid="13" name="rox_UpdatedAt">
    <vt:lpwstr>25.04.2024</vt:lpwstr>
  </property>
  <property fmtid="{D5CDD505-2E9C-101B-9397-08002B2CF9AE}" pid="14" name="rox_DocPath">
    <vt:lpwstr>Dokumente/Prozesslandkarte/09 Förderungsaktionen entwickeln, Unternehmen beraten und Förderungsprojekte bearbeiten/03 Vergabe v</vt:lpwstr>
  </property>
  <property fmtid="{D5CDD505-2E9C-101B-9397-08002B2CF9AE}" pid="15" name="rox_DocPath_2">
    <vt:lpwstr>on Förderungen/Allgemein/Formulare/</vt:lpwstr>
  </property>
  <property fmtid="{D5CDD505-2E9C-101B-9397-08002B2CF9AE}" pid="16" name="rox_ParentDocTitle">
    <vt:lpwstr>Formulare</vt:lpwstr>
  </property>
  <property fmtid="{D5CDD505-2E9C-101B-9397-08002B2CF9AE}" pid="17" name="rox_FileName">
    <vt:lpwstr>09_FO_068_Kostenplan Ideen!Reich.xlsx</vt:lpwstr>
  </property>
  <property fmtid="{D5CDD505-2E9C-101B-9397-08002B2CF9AE}" pid="18" name="rox_VKSVersion">
    <vt:lpwstr/>
  </property>
  <property fmtid="{D5CDD505-2E9C-101B-9397-08002B2CF9AE}" pid="19" name="rox_RelevantChange">
    <vt:lpwstr>Nein</vt:lpwstr>
  </property>
  <property fmtid="{D5CDD505-2E9C-101B-9397-08002B2CF9AE}" pid="20" name="rox_FreigabedatumVB">
    <vt:lpwstr/>
  </property>
  <property fmtid="{D5CDD505-2E9C-101B-9397-08002B2CF9AE}" pid="21" name="rox_AlternativeGueltigkeit">
    <vt:lpwstr/>
  </property>
  <property fmtid="{D5CDD505-2E9C-101B-9397-08002B2CF9AE}" pid="22" name="rox_Veroeffentlichung">
    <vt:lpwstr>Ja</vt:lpwstr>
  </property>
  <property fmtid="{D5CDD505-2E9C-101B-9397-08002B2CF9AE}" pid="23" name="rox_Versionsinformationen">
    <vt:lpwstr>kleinere Anpassungen an die aktuelle Version der Förderungsaktion, Dokumentennummer aktualisiert</vt:lpwstr>
  </property>
  <property fmtid="{D5CDD505-2E9C-101B-9397-08002B2CF9AE}" pid="24" name="rox_Versionsinformationen_2">
    <vt:lpwstr/>
  </property>
  <property fmtid="{D5CDD505-2E9C-101B-9397-08002B2CF9AE}" pid="25" name="rox_Versionsinformationen_3">
    <vt:lpwstr/>
  </property>
  <property fmtid="{D5CDD505-2E9C-101B-9397-08002B2CF9AE}" pid="26" name="rox_Versionsinformationen_4">
    <vt:lpwstr/>
  </property>
  <property fmtid="{D5CDD505-2E9C-101B-9397-08002B2CF9AE}" pid="27" name="rox_Versionsinformationen_5">
    <vt:lpwstr/>
  </property>
  <property fmtid="{D5CDD505-2E9C-101B-9397-08002B2CF9AE}" pid="28" name="rox_Versionsinformationen_6">
    <vt:lpwstr/>
  </property>
  <property fmtid="{D5CDD505-2E9C-101B-9397-08002B2CF9AE}" pid="29" name="rox_Versionsinformationen_7">
    <vt:lpwstr/>
  </property>
  <property fmtid="{D5CDD505-2E9C-101B-9397-08002B2CF9AE}" pid="30" name="rox_Versionsinformationen_8">
    <vt:lpwstr/>
  </property>
  <property fmtid="{D5CDD505-2E9C-101B-9397-08002B2CF9AE}" pid="31" name="rox_Wiedervorlage">
    <vt:lpwstr>29.04.2025</vt:lpwstr>
  </property>
  <property fmtid="{D5CDD505-2E9C-101B-9397-08002B2CF9AE}" pid="32" name="rox_DesignVerant">
    <vt:lpwstr>Siml, Gerlinde</vt:lpwstr>
  </property>
  <property fmtid="{D5CDD505-2E9C-101B-9397-08002B2CF9AE}" pid="33" name="rox_DesignVerant_SelKey">
    <vt:lpwstr>Siml, Gerlinde</vt:lpwstr>
  </property>
  <property fmtid="{D5CDD505-2E9C-101B-9397-08002B2CF9AE}" pid="34" name="rox_ErgVerant">
    <vt:lpwstr>Siml, Gerlinde</vt:lpwstr>
  </property>
  <property fmtid="{D5CDD505-2E9C-101B-9397-08002B2CF9AE}" pid="35" name="rox_ErgVerant_SelKey">
    <vt:lpwstr>Siml, Gerlinde</vt:lpwstr>
  </property>
  <property fmtid="{D5CDD505-2E9C-101B-9397-08002B2CF9AE}" pid="36" name="rox_Kennung">
    <vt:lpwstr>09_FO_068_Kostenplan Ideen!Reich</vt:lpwstr>
  </property>
  <property fmtid="{D5CDD505-2E9C-101B-9397-08002B2CF9AE}" pid="37" name="rox_ungültigab">
    <vt:lpwstr/>
  </property>
  <property fmtid="{D5CDD505-2E9C-101B-9397-08002B2CF9AE}" pid="38" name="rox_überarbeitenbis">
    <vt:lpwstr/>
  </property>
  <property fmtid="{D5CDD505-2E9C-101B-9397-08002B2CF9AE}" pid="39" name="rox_step_letztepruefung_u">
    <vt:lpwstr>Siml, Gerlinde</vt:lpwstr>
  </property>
  <property fmtid="{D5CDD505-2E9C-101B-9397-08002B2CF9AE}" pid="40" name="rox_step_letztepruefung_d">
    <vt:lpwstr>25.04.2024 12:53:41</vt:lpwstr>
  </property>
  <property fmtid="{D5CDD505-2E9C-101B-9397-08002B2CF9AE}" pid="41" name="rox_step_vks_d">
    <vt:lpwstr/>
  </property>
  <property fmtid="{D5CDD505-2E9C-101B-9397-08002B2CF9AE}" pid="42" name="rox_step_vks_u">
    <vt:lpwstr/>
  </property>
  <property fmtid="{D5CDD505-2E9C-101B-9397-08002B2CF9AE}" pid="43" name="rox_step_vks">
    <vt:lpwstr>-</vt:lpwstr>
  </property>
  <property fmtid="{D5CDD505-2E9C-101B-9397-08002B2CF9AE}" pid="44" name="rox_step_freigabe_u">
    <vt:lpwstr>Gratzer, Ulf</vt:lpwstr>
  </property>
  <property fmtid="{D5CDD505-2E9C-101B-9397-08002B2CF9AE}" pid="45" name="rox_step_freigabe_d">
    <vt:lpwstr>29.04.2024 08:29:56</vt:lpwstr>
  </property>
  <property fmtid="{D5CDD505-2E9C-101B-9397-08002B2CF9AE}" pid="46" name="rox_RoleV">
    <vt:lpwstr>Steinberger, Stefanie</vt:lpwstr>
  </property>
  <property fmtid="{D5CDD505-2E9C-101B-9397-08002B2CF9AE}" pid="47" name="rox_RoleB">
    <vt:lpwstr>Feibel, Lisa
Steinberger, Stefanie</vt:lpwstr>
  </property>
  <property fmtid="{D5CDD505-2E9C-101B-9397-08002B2CF9AE}" pid="48" name="rox_RoleP">
    <vt:lpwstr>Siml, Gerlinde</vt:lpwstr>
  </property>
  <property fmtid="{D5CDD505-2E9C-101B-9397-08002B2CF9AE}" pid="49" name="rox_RoleK">
    <vt:lpwstr/>
  </property>
  <property fmtid="{D5CDD505-2E9C-101B-9397-08002B2CF9AE}" pid="50" name="rox_RoleF">
    <vt:lpwstr>Gratzer, Ulf</vt:lpwstr>
  </property>
  <property fmtid="{D5CDD505-2E9C-101B-9397-08002B2CF9AE}" pid="51" name="rox_RoleE">
    <vt:lpwstr>kein Empfänger</vt:lpwstr>
  </property>
  <property fmtid="{D5CDD505-2E9C-101B-9397-08002B2CF9AE}" pid="52" name="rox_RoleG">
    <vt:lpwstr>GRUPPE: GeFe Förderungsabrechnung
GRUPPE: GeFe Förderungsmanagement
GRUPPE: Website</vt:lpwstr>
  </property>
  <property fmtid="{D5CDD505-2E9C-101B-9397-08002B2CF9AE}" pid="53" name="rox_Meta">
    <vt:lpwstr>34</vt:lpwstr>
  </property>
  <property fmtid="{D5CDD505-2E9C-101B-9397-08002B2CF9AE}" pid="54" name="rox_Meta0">
    <vt:lpwstr>&lt;fields&gt;&lt;Field id="rox_Size" caption="Dateigröße" orderid="2" /&gt;&lt;Field id="rox_ID" caption="ID" orderid="35" /&gt;&lt;Field id="rox_T</vt:lpwstr>
  </property>
  <property fmtid="{D5CDD505-2E9C-101B-9397-08002B2CF9AE}" pid="55" name="rox_Meta1">
    <vt:lpwstr>itle" caption="Titel" orderid="0" /&gt;&lt;Field id="rox_Status" caption="Status" orderid="3" /&gt;&lt;Field id="rox_Revision" caption="Rev</vt:lpwstr>
  </property>
  <property fmtid="{D5CDD505-2E9C-101B-9397-08002B2CF9AE}" pid="56" name="rox_Meta2">
    <vt:lpwstr>ision" orderid="4" /&gt;&lt;Field id="rox_Description" caption="Beschreibung" orderid="10" /&gt;&lt;Field id="rox_Description_2" caption="B</vt:lpwstr>
  </property>
  <property fmtid="{D5CDD505-2E9C-101B-9397-08002B2CF9AE}" pid="57" name="rox_Meta3">
    <vt:lpwstr>eschreibung_2" orderid="36" /&gt;&lt;Field id="rox_DocType" caption="Dokumententyp" orderid="13" /&gt;&lt;Field id="rox_CreatedBy" caption=</vt:lpwstr>
  </property>
  <property fmtid="{D5CDD505-2E9C-101B-9397-08002B2CF9AE}" pid="58" name="rox_Meta4">
    <vt:lpwstr>"Erstellt" orderid="22" /&gt;&lt;Field id="rox_CreatedAt" caption="Erstellt von" orderid="21" /&gt;&lt;Field id="rox_UpdatedBy" caption="Ge</vt:lpwstr>
  </property>
  <property fmtid="{D5CDD505-2E9C-101B-9397-08002B2CF9AE}" pid="59" name="rox_Meta5">
    <vt:lpwstr>ändert von" orderid="24" /&gt;&lt;Field id="rox_UpdatedAt" caption="Geändert" orderid="23" /&gt;&lt;Field id="rox_DocPath" caption="Pfad" o</vt:lpwstr>
  </property>
  <property fmtid="{D5CDD505-2E9C-101B-9397-08002B2CF9AE}" pid="60" name="rox_Meta6">
    <vt:lpwstr>rderid="37" /&gt;&lt;Field id="rox_DocPath_2" caption="Pfad_2" orderid="38" /&gt;&lt;Field id="rox_ParentDocTitle" caption="Ordner" orderid</vt:lpwstr>
  </property>
  <property fmtid="{D5CDD505-2E9C-101B-9397-08002B2CF9AE}" pid="61" name="rox_Meta7">
    <vt:lpwstr>="39" /&gt;&lt;Field id="rox_FileName" caption="Dateiname" orderid="1" /&gt;&lt;Field id="rox_VKSVersion" caption="VKS-Version" orderid="5</vt:lpwstr>
  </property>
  <property fmtid="{D5CDD505-2E9C-101B-9397-08002B2CF9AE}" pid="62" name="rox_Meta8">
    <vt:lpwstr>" /&gt;&lt;Field id="rox_RelevantChange" caption="Systemrelevante Änderung" orderid="6" /&gt;&lt;Field id="rox_FreigabedatumVB" caption="Fr</vt:lpwstr>
  </property>
  <property fmtid="{D5CDD505-2E9C-101B-9397-08002B2CF9AE}" pid="63" name="rox_Meta9">
    <vt:lpwstr>eigabedatum VB" orderid="7" /&gt;&lt;Field id="rox_AlternativeGueltigkeit" caption="Alternatives Gültigkeitsdatum" orderid="8" /&gt;&lt;Fie</vt:lpwstr>
  </property>
  <property fmtid="{D5CDD505-2E9C-101B-9397-08002B2CF9AE}" pid="64" name="rox_Meta10">
    <vt:lpwstr>ld id="rox_Veroeffentlichung" caption="Veröffentlichung auf Website" orderid="9" /&gt;&lt;Field id="rox_Versionsinformationen" captio</vt:lpwstr>
  </property>
  <property fmtid="{D5CDD505-2E9C-101B-9397-08002B2CF9AE}" pid="65" name="rox_Meta11">
    <vt:lpwstr>n="Versionsinformationen" orderid="11" /&gt;&lt;Field id="rox_Versionsinformationen_2" caption="Versionsinformationen_2" orderid="40</vt:lpwstr>
  </property>
  <property fmtid="{D5CDD505-2E9C-101B-9397-08002B2CF9AE}" pid="66" name="rox_Meta12">
    <vt:lpwstr>" /&gt;&lt;Field id="rox_Versionsinformationen_3" caption="Versionsinformationen_3" orderid="41" /&gt;&lt;Field id="rox_Versionsinformation</vt:lpwstr>
  </property>
  <property fmtid="{D5CDD505-2E9C-101B-9397-08002B2CF9AE}" pid="67" name="rox_Meta13">
    <vt:lpwstr>en_4" caption="Versionsinformationen_4" orderid="42" /&gt;&lt;Field id="rox_Versionsinformationen_5" caption="Versionsinformationen_5</vt:lpwstr>
  </property>
  <property fmtid="{D5CDD505-2E9C-101B-9397-08002B2CF9AE}" pid="68" name="rox_Meta14">
    <vt:lpwstr>" orderid="43" /&gt;&lt;Field id="rox_Versionsinformationen_6" caption="Versionsinformationen_6" orderid="44" /&gt;&lt;Field id="rox_Versio</vt:lpwstr>
  </property>
  <property fmtid="{D5CDD505-2E9C-101B-9397-08002B2CF9AE}" pid="69" name="rox_Meta15">
    <vt:lpwstr>nsinformationen_7" caption="Versionsinformationen_7" orderid="45" /&gt;&lt;Field id="rox_Versionsinformationen_8" caption="Versionsin</vt:lpwstr>
  </property>
  <property fmtid="{D5CDD505-2E9C-101B-9397-08002B2CF9AE}" pid="70" name="rox_Meta16">
    <vt:lpwstr>formationen_8" orderid="46" /&gt;&lt;Field id="rox_Wiedervorlage" caption="Wiedervorlage" orderid="14" /&gt;&lt;Field id="rox_DesignVerant</vt:lpwstr>
  </property>
  <property fmtid="{D5CDD505-2E9C-101B-9397-08002B2CF9AE}" pid="71" name="rox_Meta17">
    <vt:lpwstr>" caption="Designverantwortlicher" orderid="15" /&gt;&lt;Field id="rox_DesignVerant_SelKey" caption="Designverantwortlicher (Designve</vt:lpwstr>
  </property>
  <property fmtid="{D5CDD505-2E9C-101B-9397-08002B2CF9AE}" pid="72" name="rox_Meta18">
    <vt:lpwstr>rantwortlicher )" orderid="47" /&gt;&lt;Field id="rox_ErgVerant" caption="Ergebnisverantwortlicher" orderid="16" /&gt;&lt;Field id="rox_Erg</vt:lpwstr>
  </property>
  <property fmtid="{D5CDD505-2E9C-101B-9397-08002B2CF9AE}" pid="73" name="rox_Meta19">
    <vt:lpwstr>Verant_SelKey" caption="Ergebnisverantwortlicher (Ergebnisverantwortlicher)" orderid="48" /&gt;&lt;Field id="rox_Kennung" caption="Ke</vt:lpwstr>
  </property>
  <property fmtid="{D5CDD505-2E9C-101B-9397-08002B2CF9AE}" pid="74" name="rox_Meta20">
    <vt:lpwstr>nnung" orderid="17" /&gt;&lt;Field id="rox_ungültigab" caption="Dokument wird ungültig ab" orderid="18" /&gt;&lt;Field id="rox_überarbeiten</vt:lpwstr>
  </property>
  <property fmtid="{D5CDD505-2E9C-101B-9397-08002B2CF9AE}" pid="75" name="rox_Meta21">
    <vt:lpwstr>bis" caption="Dokument wird überarbeitet bis" orderid="19" /&gt;&lt;Field id="rox_step_letztepruefung_u" caption="1.Freigegeben von</vt:lpwstr>
  </property>
  <property fmtid="{D5CDD505-2E9C-101B-9397-08002B2CF9AE}" pid="76" name="rox_Meta22">
    <vt:lpwstr>" orderid="25" /&gt;&lt;Field id="rox_step_letztepruefung_d" caption="1.Freigegeben" orderid="26" /&gt;&lt;Field id="rox_step_vks_d" captio</vt:lpwstr>
  </property>
  <property fmtid="{D5CDD505-2E9C-101B-9397-08002B2CF9AE}" pid="77" name="rox_Meta23">
    <vt:lpwstr>n="Letzte VKS am" orderid="27" /&gt;&lt;Field id="rox_step_vks_u" caption="Letzter VKS-Verantwortlicher" orderid="28" /&gt;&lt;Field id="ro</vt:lpwstr>
  </property>
  <property fmtid="{D5CDD505-2E9C-101B-9397-08002B2CF9AE}" pid="78" name="rox_Meta24">
    <vt:lpwstr>x_step_vks" caption="VKS-Verantwortliche" type="roleconcat" orderid="29"&gt;-&lt;/Field&gt;&lt;Field id="rox_step_freigabe_u" caption="2.Fr</vt:lpwstr>
  </property>
  <property fmtid="{D5CDD505-2E9C-101B-9397-08002B2CF9AE}" pid="79" name="rox_Meta25">
    <vt:lpwstr>eigegeben von" orderid="30" /&gt;&lt;Field id="rox_step_freigabe_d" caption="2.Freigegeben" orderid="31" /&gt;&lt;Field id="rox_RoleV" capt</vt:lpwstr>
  </property>
  <property fmtid="{D5CDD505-2E9C-101B-9397-08002B2CF9AE}" pid="80" name="rox_Meta26">
    <vt:lpwstr>ion="Rolle: Verantwortlicher" orderid="49" /&gt;&lt;Field id="rox_RoleB" caption="Rolle: Ersteller (E)" orderid="50" /&gt;&lt;Field id="rox</vt:lpwstr>
  </property>
  <property fmtid="{D5CDD505-2E9C-101B-9397-08002B2CF9AE}" pid="81" name="rox_Meta27">
    <vt:lpwstr>_RoleP" caption="Rolle: 1.Freigeber" orderid="51" /&gt;&lt;Field id="rox_RoleK" caption="Rolle: VKS-Verantwortlicher" orderid="52" /&gt;</vt:lpwstr>
  </property>
  <property fmtid="{D5CDD505-2E9C-101B-9397-08002B2CF9AE}" pid="82" name="rox_Meta28">
    <vt:lpwstr>&lt;Field id="rox_RoleF" caption="Rolle: 2.Freigeber" orderid="53" /&gt;&lt;Field id="rox_RoleE" caption="Rolle: Empfänger" orderid="54</vt:lpwstr>
  </property>
  <property fmtid="{D5CDD505-2E9C-101B-9397-08002B2CF9AE}" pid="83" name="rox_Meta29">
    <vt:lpwstr>" /&gt;&lt;Field id="rox_RoleG" caption="Rolle: Empfänger (ohne Lesebestätigung)" orderid="55" /&gt;&lt;GlobalFieldHandler url="https://rox</vt:lpwstr>
  </property>
  <property fmtid="{D5CDD505-2E9C-101B-9397-08002B2CF9AE}" pid="84" name="rox_Meta30">
    <vt:lpwstr>tra.sfg.at/roxtra/doc/DownloadGlobalFieldHandler.ashx?token=eyJhbGciOiJIUzI1NiIsImtpZCI6IjNlMjk3MDA2LTMwMmUtNGI4Ni05MTUxLTc3YWY</vt:lpwstr>
  </property>
  <property fmtid="{D5CDD505-2E9C-101B-9397-08002B2CF9AE}" pid="85" name="rox_Meta31">
    <vt:lpwstr>zOWRhYjg0MyIsInR5cCI6IkpXVCJ9.eyJVc2VySUQiOiItMSIsInJlcXVlc3RlZEJ5Q2xpZW50SUQiOiIzZTI5NzAwNi0zMDJlLTRiODYtOTE1MS03N2FmMzlkYWI4N</vt:lpwstr>
  </property>
  <property fmtid="{D5CDD505-2E9C-101B-9397-08002B2CF9AE}" pid="86" name="rox_Meta32">
    <vt:lpwstr>DMiLCJuYmYiOjE3MTQzNzIyMDQsImV4cCI6MTcxNDM3NTgwNCwiaWF0IjoxNzE0MzcyMjA0LCJpc3MiOiJyb1h0cmEifQ.s5XxLU-YY4_AN_jC66fr-nAa52sgK5KQ7</vt:lpwstr>
  </property>
  <property fmtid="{D5CDD505-2E9C-101B-9397-08002B2CF9AE}" pid="87" name="rox_Meta33">
    <vt:lpwstr>zxpeRcAxI0" /&gt;&lt;/fields&gt;</vt:lpwstr>
  </property>
</Properties>
</file>