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hidePivotFieldList="1" autoCompressPictures="0" defaultThemeVersion="124226"/>
  <mc:AlternateContent xmlns:mc="http://schemas.openxmlformats.org/markup-compatibility/2006">
    <mc:Choice Requires="x15">
      <x15ac:absPath xmlns:x15ac="http://schemas.microsoft.com/office/spreadsheetml/2010/11/ac" url="J:\___ FÖRDERUNGSMANAGEMENT\IDEEN!REICH\Weiterentwicklung der Förderungsaktion\Überarbeitung 2023_2024\"/>
    </mc:Choice>
  </mc:AlternateContent>
  <workbookProtection workbookPassword="CF27" lockStructure="1"/>
  <bookViews>
    <workbookView xWindow="0" yWindow="0" windowWidth="28800" windowHeight="12300" tabRatio="866" activeTab="2"/>
  </bookViews>
  <sheets>
    <sheet name="Personalkosten" sheetId="27" r:id="rId1"/>
    <sheet name="Sonstige Kosten" sheetId="25" r:id="rId2"/>
    <sheet name="Übersicht Gesamtprojektkosten" sheetId="28" r:id="rId3"/>
  </sheets>
  <definedNames>
    <definedName name="_BDK1" localSheetId="0">"$#REF!.$B$20"</definedName>
    <definedName name="_BDK1">#REF!</definedName>
    <definedName name="_BDK2" localSheetId="0">"$#REF!.$C$20"</definedName>
    <definedName name="_BDK2">#REF!</definedName>
    <definedName name="_BDK3" localSheetId="0">"$#REF!.$F$20"</definedName>
    <definedName name="_BDK3">#REF!</definedName>
    <definedName name="_BGK1" localSheetId="0">"$#REF!.$B$21"</definedName>
    <definedName name="_BGK1">#REF!</definedName>
    <definedName name="_BGK2" localSheetId="0">"$#REF!.$C$21"</definedName>
    <definedName name="_BGK2">#REF!</definedName>
    <definedName name="_BGK3" localSheetId="0">"$#REF!.$F$21"</definedName>
    <definedName name="_BGK3">#REF!</definedName>
    <definedName name="_BPK1" localSheetId="0">"$#REF!.$B$17"</definedName>
    <definedName name="_BPK1">#REF!</definedName>
    <definedName name="_BPK2" localSheetId="0">"$#REF!.$C$17"</definedName>
    <definedName name="_BPK2">#REF!</definedName>
    <definedName name="_BPK3" localSheetId="0">"$#REF!.$F$17"</definedName>
    <definedName name="_BPK3">#REF!</definedName>
    <definedName name="_BSK1" localSheetId="0">"$#REF!.$B$18"</definedName>
    <definedName name="_BSK1">#REF!</definedName>
    <definedName name="_BSK2" localSheetId="0">"$#REF!.$C$18"</definedName>
    <definedName name="_BSK2">#REF!</definedName>
    <definedName name="_BSK3" localSheetId="0">"$#REF!.$F$18"</definedName>
    <definedName name="_BSK3">#REF!</definedName>
    <definedName name="_IDK1" localSheetId="0">"$#REF!.$B$28"</definedName>
    <definedName name="_IDK1">#REF!</definedName>
    <definedName name="_IDK2" localSheetId="0">"$#REF!.$C$28"</definedName>
    <definedName name="_IDK2">#REF!</definedName>
    <definedName name="_IDK3" localSheetId="0">"$#REF!.$F$28"</definedName>
    <definedName name="_IDK3">#REF!</definedName>
    <definedName name="_IGK1" localSheetId="0">"$#REF!.$B$29"</definedName>
    <definedName name="_IGK1">#REF!</definedName>
    <definedName name="_IGK2" localSheetId="0">"$#REF!.$C$29"</definedName>
    <definedName name="_IGK2">#REF!</definedName>
    <definedName name="_IGK3" localSheetId="0">"$#REF!.$F$29"</definedName>
    <definedName name="_IGK3">#REF!</definedName>
    <definedName name="_IPK1" localSheetId="0">"$#REF!.$B$25"</definedName>
    <definedName name="_IPK1">#REF!</definedName>
    <definedName name="_IPK2" localSheetId="0">"$#REF!.$C$25"</definedName>
    <definedName name="_IPK2">#REF!</definedName>
    <definedName name="_IPK3" localSheetId="0">"$#REF!.$F$25"</definedName>
    <definedName name="_IPK3">#REF!</definedName>
    <definedName name="_ISK1" localSheetId="0">"$#REF!.$B$26"</definedName>
    <definedName name="_ISK1">#REF!</definedName>
    <definedName name="_ISK2" localSheetId="0">"$#REF!.$C$26"</definedName>
    <definedName name="_ISK2">#REF!</definedName>
    <definedName name="_ISK3" localSheetId="0">"$#REF!.$F$26"</definedName>
    <definedName name="_ISK3">#REF!</definedName>
    <definedName name="A_Dritt" localSheetId="0">"$#REF!.$C$79"</definedName>
    <definedName name="A_Dritt" localSheetId="1">"$#REF!.$C$79"</definedName>
    <definedName name="A_Dritt">#REF!</definedName>
    <definedName name="A_Dritt_1" localSheetId="0">Personalkosten!$C$74</definedName>
    <definedName name="A_Dritt_1" localSheetId="1">#REF!</definedName>
    <definedName name="A_Dritt_1">#REF!</definedName>
    <definedName name="A_FTE" localSheetId="0">"$#REF!.$C$76"</definedName>
    <definedName name="A_FTE" localSheetId="1">"$#REF!.$C$76"</definedName>
    <definedName name="A_FTE">#REF!</definedName>
    <definedName name="A_FTE_1" localSheetId="0">Personalkosten!$C$71</definedName>
    <definedName name="A_FTE_1" localSheetId="1">#REF!</definedName>
    <definedName name="A_FTE_1">#REF!</definedName>
    <definedName name="A_FTEges" localSheetId="0">"$#REF!.$E$25"</definedName>
    <definedName name="A_FTEges">#REF!</definedName>
    <definedName name="A_GK" localSheetId="0">"$#REF!.$C$73"</definedName>
    <definedName name="A_GK" localSheetId="1">"$#REF!.$C$73"</definedName>
    <definedName name="A_GK">#REF!</definedName>
    <definedName name="A_GK_1" localSheetId="0">Personalkosten!$C$68</definedName>
    <definedName name="A_GK_1" localSheetId="1">#REF!</definedName>
    <definedName name="A_GK_1">#REF!</definedName>
    <definedName name="A_PK" localSheetId="0">"$#REF!.$C$75"</definedName>
    <definedName name="A_PK" localSheetId="1">"$#REF!.$C$75"</definedName>
    <definedName name="A_PK">#REF!</definedName>
    <definedName name="A_PK_1" localSheetId="0">Personalkosten!$C$70</definedName>
    <definedName name="A_PK_1" localSheetId="1">#REF!</definedName>
    <definedName name="A_PK_1">#REF!</definedName>
    <definedName name="A_PKges" localSheetId="0">"$#REF!.$D$25"</definedName>
    <definedName name="A_PKges">#REF!</definedName>
    <definedName name="A_Reis" localSheetId="0">"$#REF!.$C$77"</definedName>
    <definedName name="A_Reis" localSheetId="1">"$#REF!.$C$77"</definedName>
    <definedName name="A_Reis">#REF!</definedName>
    <definedName name="A_Reis_1">#N/A</definedName>
    <definedName name="A_sonK" localSheetId="0">"$#REF!.$#REF!$#REF!"</definedName>
    <definedName name="A_sonK" localSheetId="1">"$#REF!.$#REF!$#REF!"</definedName>
    <definedName name="A_sonK">#REF!</definedName>
    <definedName name="A_sonK_1">#N/A</definedName>
    <definedName name="A_SuM" localSheetId="0">"$#REF!.$C$78"</definedName>
    <definedName name="A_SuM" localSheetId="1">"$#REF!.$C$78"</definedName>
    <definedName name="A_SuM">#REF!</definedName>
    <definedName name="A_SuM_1" localSheetId="0">Personalkosten!$C$72</definedName>
    <definedName name="A_SuM_1" localSheetId="1">#REF!</definedName>
    <definedName name="A_SuM_1">#REF!</definedName>
    <definedName name="akronym" localSheetId="0">"$#REF!.$A$14"</definedName>
    <definedName name="akronym">#REF!</definedName>
    <definedName name="Anl_Sp_einfach" localSheetId="0">"$#REF!.$L$1:$W$25"</definedName>
    <definedName name="Anl_Sp_einfach">#REF!</definedName>
    <definedName name="Anl_Sp_erweitert" localSheetId="0">"$#REF!.$A$1:$J$25"</definedName>
    <definedName name="Anl_Sp_erweitert">#REF!</definedName>
    <definedName name="Antragsteller" localSheetId="0">"$#REF!.$A$21"</definedName>
    <definedName name="Antragsteller">#REF!</definedName>
    <definedName name="Anzahl_UN" localSheetId="0">"$#REF!.$D$14"</definedName>
    <definedName name="Anzahl_UN">#REF!</definedName>
    <definedName name="BDKk" localSheetId="0">"$#REF!.$G$20"</definedName>
    <definedName name="BDKk">#REF!</definedName>
    <definedName name="BeantragteKosten" localSheetId="0">"$#REF!.$C$13"</definedName>
    <definedName name="BeantragteKosten">#REF!</definedName>
    <definedName name="BFgesamt1" localSheetId="0">"$#REF!.$#REF!$#REF!"</definedName>
    <definedName name="BFgesamt1">#REF!</definedName>
    <definedName name="BFgesamt2" localSheetId="0">"$#REF!.$#REF!$#REF!"</definedName>
    <definedName name="BFgesamt2">#REF!</definedName>
    <definedName name="BFgesamt3" localSheetId="0">"$#REF!.$#REF!$#REF!"</definedName>
    <definedName name="BFgesamt3">#REF!</definedName>
    <definedName name="BFgesamtkum" localSheetId="0">"$#REF!.$#REF!$#REF!"</definedName>
    <definedName name="BFgesamtkum">#REF!</definedName>
    <definedName name="BGKk" localSheetId="0">"$#REF!.$G$21"</definedName>
    <definedName name="BGKk">#REF!</definedName>
    <definedName name="BPKk" localSheetId="0">"$#REF!.$G$17"</definedName>
    <definedName name="BPKk">#REF!</definedName>
    <definedName name="BSKk" localSheetId="0">"$#REF!.$G$18"</definedName>
    <definedName name="BSKk">#REF!</definedName>
    <definedName name="_xlnm.Print_Area" localSheetId="0">Personalkosten!$A$1:$L$35</definedName>
    <definedName name="_xlnm.Print_Area" localSheetId="1">'Sonstige Kosten'!$A$1:$N$58</definedName>
    <definedName name="_xlnm.Print_Titles" localSheetId="1">'Sonstige Kosten'!$1:$1</definedName>
    <definedName name="Excel_BuiltIn__FilterDatabase_1" localSheetId="0">#REF!</definedName>
    <definedName name="Excel_BuiltIn__FilterDatabase_1">#REF!</definedName>
    <definedName name="Fördersumme" localSheetId="0">"$#REF!.$J$25"</definedName>
    <definedName name="Fördersumme">#REF!</definedName>
    <definedName name="Hinweise" localSheetId="0">"$#REF!.$A$2"</definedName>
    <definedName name="Hinweise">#REF!</definedName>
    <definedName name="IDKk" localSheetId="0">"$#REF!.$G$28"</definedName>
    <definedName name="IDKk">#REF!</definedName>
    <definedName name="IFgesamt1" localSheetId="0">"$#REF!.$#REF!$#REF!"</definedName>
    <definedName name="IFgesamt1">#REF!</definedName>
    <definedName name="IFgesamt2" localSheetId="0">"$#REF!.$#REF!$#REF!"</definedName>
    <definedName name="IFgesamt2">#REF!</definedName>
    <definedName name="IFgesamt3" localSheetId="0">"$#REF!.$#REF!$#REF!"</definedName>
    <definedName name="IFgesamt3">#REF!</definedName>
    <definedName name="IFgesamtkum" localSheetId="0">"$#REF!.$#REF!$#REF!"</definedName>
    <definedName name="IFgesamtkum">#REF!</definedName>
    <definedName name="IGKk" localSheetId="0">"$#REF!.$G$29"</definedName>
    <definedName name="IGKk">#REF!</definedName>
    <definedName name="Inhalt" localSheetId="0">"$#REF!.$A$3"</definedName>
    <definedName name="Inhalt">#REF!</definedName>
    <definedName name="Internet" localSheetId="0">"$#REF!.$E$5"</definedName>
    <definedName name="Internet">#REF!</definedName>
    <definedName name="Internet_Antrags" localSheetId="0">"$#REF!.$E$5"</definedName>
    <definedName name="Internet_Antrags">#REF!</definedName>
    <definedName name="Internet_Antragsteller" localSheetId="0">"$#REF!.$E$5"</definedName>
    <definedName name="Internet_Antragsteller">#REF!</definedName>
    <definedName name="Internet_Partner" localSheetId="0">"$#REF!.$E$6"</definedName>
    <definedName name="Internet_Partner">#REF!</definedName>
    <definedName name="IPKk" localSheetId="0">"$#REF!.$G$25"</definedName>
    <definedName name="IPKk">#REF!</definedName>
    <definedName name="ISKk" localSheetId="0">"$#REF!.$G$26"</definedName>
    <definedName name="ISKk">#REF!</definedName>
    <definedName name="Name_Antragsteller_UN" localSheetId="0">"$#REF!.$A$5"</definedName>
    <definedName name="Name_Antragsteller_UN">#REF!</definedName>
    <definedName name="Name_Partner_UN" localSheetId="0">"$#REF!.$A$6"</definedName>
    <definedName name="Name_Partner_UN">#REF!</definedName>
    <definedName name="Name_UN" localSheetId="0">"$#REF!.$A$5"</definedName>
    <definedName name="Name_UN">#REF!</definedName>
    <definedName name="PPDK1" localSheetId="0">"$#REF!.$B$12"</definedName>
    <definedName name="PPDK1">#REF!</definedName>
    <definedName name="PPDK2" localSheetId="0">"$#REF!.$C$12"</definedName>
    <definedName name="PPDK2">#REF!</definedName>
    <definedName name="PPDK3" localSheetId="0">"$#REF!.$F$12"</definedName>
    <definedName name="PPDK3">#REF!</definedName>
    <definedName name="PPDKk" localSheetId="0">"$#REF!.$G$12"</definedName>
    <definedName name="PPDKk">#REF!</definedName>
    <definedName name="PPFgesamt1" localSheetId="0">"$#REF!.$#REF!$#REF!"</definedName>
    <definedName name="PPFgesamt1">#REF!</definedName>
    <definedName name="PPFgesamt2" localSheetId="0">"$#REF!.$#REF!$#REF!"</definedName>
    <definedName name="PPFgesamt2">#REF!</definedName>
    <definedName name="PPFgesamt3" localSheetId="0">"$#REF!.$#REF!$#REF!"</definedName>
    <definedName name="PPFgesamt3">#REF!</definedName>
    <definedName name="PPFgesamtkum" localSheetId="0">"$#REF!.$#REF!$#REF!"</definedName>
    <definedName name="PPFgesamtkum">#REF!</definedName>
    <definedName name="PPgesamt1" localSheetId="0">"$#REF!.$#REF!$#REF!"</definedName>
    <definedName name="PPgesamt1">#REF!</definedName>
    <definedName name="PPGK1" localSheetId="0">"$#REF!.$B$13"</definedName>
    <definedName name="PPGK1">#REF!</definedName>
    <definedName name="PPGK2" localSheetId="0">"$#REF!.$C$13"</definedName>
    <definedName name="PPGK2">#REF!</definedName>
    <definedName name="PPGK3" localSheetId="0">"$#REF!.$F$13"</definedName>
    <definedName name="PPGK3">#REF!</definedName>
    <definedName name="PPGKk" localSheetId="0">"$#REF!.$G$13"</definedName>
    <definedName name="PPGKk">#REF!</definedName>
    <definedName name="PPPK1" localSheetId="0">"$#REF!.$B$9"</definedName>
    <definedName name="PPPK1">#REF!</definedName>
    <definedName name="PPPK2" localSheetId="0">"$#REF!.$C$9"</definedName>
    <definedName name="PPPK2">#REF!</definedName>
    <definedName name="PPPK3" localSheetId="0">"$#REF!.$F$9"</definedName>
    <definedName name="PPPK3">#REF!</definedName>
    <definedName name="PPPKk" localSheetId="0">"$#REF!.$G$9"</definedName>
    <definedName name="PPPKk">#REF!</definedName>
    <definedName name="PPSK1" localSheetId="0">"$#REF!.$B$10"</definedName>
    <definedName name="PPSK1">#REF!</definedName>
    <definedName name="PPSK2" localSheetId="0">"$#REF!.$C$10"</definedName>
    <definedName name="PPSK2">#REF!</definedName>
    <definedName name="PPSK3" localSheetId="0">"$#REF!.$F$10"</definedName>
    <definedName name="PPSK3">#REF!</definedName>
    <definedName name="PPSKk" localSheetId="0">"$#REF!.$G$10"</definedName>
    <definedName name="PPSKk">#REF!</definedName>
    <definedName name="Projekt_GK" localSheetId="0">#N/A</definedName>
    <definedName name="Projekt_GK">#REF!</definedName>
    <definedName name="Projekt_GL" localSheetId="0">"$#REF!.$I$25"</definedName>
    <definedName name="Projekt_GL">#REF!</definedName>
    <definedName name="Projektart" localSheetId="0">"$#REF!.$A$7"</definedName>
    <definedName name="Projektart">#REF!</definedName>
    <definedName name="Projektdauer" localSheetId="0">"$#REF!.$E$17"</definedName>
    <definedName name="Projektdauer">#REF!</definedName>
    <definedName name="Projektende" localSheetId="0">"$#REF!.$C$17"</definedName>
    <definedName name="Projektende">#REF!</definedName>
    <definedName name="Projektstart" localSheetId="0">"$#REF!.$A$17"</definedName>
    <definedName name="Projektstart">#REF!</definedName>
    <definedName name="Projekttitel" localSheetId="0">"$#REF!.$A$11"</definedName>
    <definedName name="Projekttitel">#REF!</definedName>
    <definedName name="rox_Revision">Personalkosten!$L$1</definedName>
    <definedName name="Themennr" localSheetId="0">"$#REF!.$#REF!$#REF!"</definedName>
    <definedName name="Themennr">#REF!</definedName>
    <definedName name="Themenstellung" localSheetId="0">"$#REF!.$#REF!$#REF!"</definedName>
    <definedName name="Themenstellung">#REF!</definedName>
  </definedNames>
  <calcPr calcId="162913"/>
</workbook>
</file>

<file path=xl/calcChain.xml><?xml version="1.0" encoding="utf-8"?>
<calcChain xmlns="http://schemas.openxmlformats.org/spreadsheetml/2006/main">
  <c r="G1" i="27" l="1"/>
  <c r="D11" i="28"/>
  <c r="D10" i="28"/>
  <c r="D9" i="28"/>
  <c r="D4" i="28"/>
  <c r="A4" i="28"/>
  <c r="D3" i="28"/>
  <c r="K1" i="28"/>
  <c r="A1" i="28"/>
  <c r="M54" i="25"/>
  <c r="M37" i="25"/>
  <c r="M29" i="25"/>
  <c r="L19" i="25"/>
  <c r="L18" i="25"/>
  <c r="K18" i="25"/>
  <c r="L17" i="25"/>
  <c r="K17" i="25"/>
  <c r="L16" i="25"/>
  <c r="K16" i="25"/>
  <c r="L15" i="25"/>
  <c r="K15" i="25"/>
  <c r="L14" i="25"/>
  <c r="K14" i="25"/>
  <c r="L13" i="25"/>
  <c r="K13" i="25"/>
  <c r="L12" i="25"/>
  <c r="K12" i="25"/>
  <c r="L11" i="25"/>
  <c r="K11" i="25"/>
  <c r="L10" i="25"/>
  <c r="K10" i="25"/>
  <c r="L9" i="25"/>
  <c r="K9" i="25"/>
  <c r="D4" i="25"/>
  <c r="A4" i="25"/>
  <c r="D3" i="25"/>
  <c r="N1" i="25"/>
  <c r="A1" i="25"/>
  <c r="I24" i="27"/>
  <c r="I25" i="27" s="1"/>
  <c r="H24" i="27"/>
  <c r="H25" i="27" s="1"/>
  <c r="G24" i="27"/>
  <c r="G25" i="27" s="1"/>
  <c r="F24" i="27"/>
  <c r="F25" i="27" s="1"/>
  <c r="E24" i="27"/>
  <c r="E25" i="27" s="1"/>
  <c r="D24" i="27"/>
  <c r="D25" i="27" s="1"/>
  <c r="J23" i="27"/>
  <c r="K21" i="27"/>
  <c r="J21" i="27"/>
  <c r="L21" i="27" s="1"/>
  <c r="K20" i="27"/>
  <c r="J20" i="27"/>
  <c r="K19" i="27"/>
  <c r="J19" i="27"/>
  <c r="K18" i="27"/>
  <c r="J18" i="27"/>
  <c r="K17" i="27"/>
  <c r="J17" i="27"/>
  <c r="L17" i="27" s="1"/>
  <c r="K16" i="27"/>
  <c r="J16" i="27"/>
  <c r="L16" i="27" s="1"/>
  <c r="K15" i="27"/>
  <c r="J15" i="27"/>
  <c r="L15" i="27" s="1"/>
  <c r="K14" i="27"/>
  <c r="J14" i="27"/>
  <c r="K13" i="27"/>
  <c r="J13" i="27"/>
  <c r="K12" i="27"/>
  <c r="J12" i="27"/>
  <c r="K11" i="27"/>
  <c r="J11" i="27"/>
  <c r="K10" i="27"/>
  <c r="J10" i="27"/>
  <c r="K9" i="27"/>
  <c r="J9" i="27"/>
  <c r="L9" i="27" s="1"/>
  <c r="K8" i="27"/>
  <c r="J8" i="27"/>
  <c r="L18" i="27" l="1"/>
  <c r="L13" i="27"/>
  <c r="L19" i="27"/>
  <c r="L8" i="27"/>
  <c r="L20" i="27"/>
  <c r="L14" i="27"/>
  <c r="L10" i="27"/>
  <c r="K23" i="27"/>
  <c r="L23" i="27" s="1"/>
  <c r="J26" i="27"/>
  <c r="A27" i="27" s="1"/>
  <c r="L12" i="27"/>
  <c r="L11" i="27"/>
  <c r="L26" i="27" s="1"/>
  <c r="D8" i="28" s="1"/>
  <c r="D13" i="28" s="1"/>
</calcChain>
</file>

<file path=xl/sharedStrings.xml><?xml version="1.0" encoding="utf-8"?>
<sst xmlns="http://schemas.openxmlformats.org/spreadsheetml/2006/main" count="123" uniqueCount="101">
  <si>
    <t>Summe</t>
  </si>
  <si>
    <t>AP 1</t>
  </si>
  <si>
    <t>AP 2</t>
  </si>
  <si>
    <t>AP 3</t>
  </si>
  <si>
    <t>AP 4</t>
  </si>
  <si>
    <t>AP 5</t>
  </si>
  <si>
    <t>Lfd. Nr.</t>
  </si>
  <si>
    <t>MitarbeiterIn</t>
  </si>
  <si>
    <t>Funktion</t>
  </si>
  <si>
    <t>AP 6</t>
  </si>
  <si>
    <t>Anzahl Stunden im Projekt</t>
  </si>
  <si>
    <t>Arbeitspaket</t>
  </si>
  <si>
    <t>3. Sach- und Materialkosten</t>
  </si>
  <si>
    <t>Bezeichnung der Sach- und Materialkosten</t>
  </si>
  <si>
    <t>Bezeichnung der Drittkosten</t>
  </si>
  <si>
    <t>4.1.</t>
  </si>
  <si>
    <t>4.2.</t>
  </si>
  <si>
    <t>4.3.</t>
  </si>
  <si>
    <t>4.4.</t>
  </si>
  <si>
    <t>4.5.</t>
  </si>
  <si>
    <t>4.6.</t>
  </si>
  <si>
    <t>4.7.</t>
  </si>
  <si>
    <t>3.1.</t>
  </si>
  <si>
    <t>3.2.</t>
  </si>
  <si>
    <t>3.3.</t>
  </si>
  <si>
    <t>3.4.</t>
  </si>
  <si>
    <t>3.5.</t>
  </si>
  <si>
    <t>PLAN-Kosten</t>
  </si>
  <si>
    <t>WerkvertragnehmerIn / BeauftragteR</t>
  </si>
  <si>
    <t xml:space="preserve">4. Drittkosten / Kosten für Leistungen Dritter </t>
  </si>
  <si>
    <t>1.1</t>
  </si>
  <si>
    <t>1.2</t>
  </si>
  <si>
    <t>1.3</t>
  </si>
  <si>
    <t>1.4</t>
  </si>
  <si>
    <t>1.5</t>
  </si>
  <si>
    <t>1.6</t>
  </si>
  <si>
    <t>1.8</t>
  </si>
  <si>
    <t>1.7</t>
  </si>
  <si>
    <t>1.9</t>
  </si>
  <si>
    <t>1.10</t>
  </si>
  <si>
    <t>1.11</t>
  </si>
  <si>
    <t>1.12</t>
  </si>
  <si>
    <t>1.13</t>
  </si>
  <si>
    <t>1.14</t>
  </si>
  <si>
    <t>FörderungswerberIn:</t>
  </si>
  <si>
    <t>Projekttitel:</t>
  </si>
  <si>
    <t>Feldfarbe</t>
  </si>
  <si>
    <t>Angebote sind beizulegen!</t>
  </si>
  <si>
    <t>Lagerabfassung</t>
  </si>
  <si>
    <t>LieferantIn</t>
  </si>
  <si>
    <t>3.7.</t>
  </si>
  <si>
    <t>3.8.</t>
  </si>
  <si>
    <t>3.9.</t>
  </si>
  <si>
    <t>3.6.</t>
  </si>
  <si>
    <t>Revision:</t>
  </si>
  <si>
    <t>Summe Stunden je Arbeitspaket</t>
  </si>
  <si>
    <t>GESAMT</t>
  </si>
  <si>
    <t>Summe IST-Kosten je Arbeitspaket (in EUR)</t>
  </si>
  <si>
    <t>ExterneR BeraterIn / BeauftragteR / WerkvertragnehmerIn</t>
  </si>
  <si>
    <r>
      <t xml:space="preserve">Grundsätzliches zur Anrechenbarkeit von Rechnungen: 
</t>
    </r>
    <r>
      <rPr>
        <sz val="11"/>
        <rFont val="Tahoma"/>
        <family val="2"/>
      </rPr>
      <t xml:space="preserve">Rechnungen, deren Gesamtbetrag 100 Euro (netto) nicht überschreitet bzw. nicht auf den/die FörderungswerberIn lauten, sind nicht förderbar.
Zahlungen in Fremdwährung sind mit dem, mittels Tageskurs der Zahlung ermittelten, Euro Betrag ohne Geldverkehrsspesen anerkennbar.
Barzahlungen sind nur bis max. 5.000 Euro förderbar. Der Zahlungsfluss ist durch entsprechende Auszüge aus dem Kassabuch oder einer firmenmäßig gefertigten Einnahmen-Ausgaben-Rechnung zu belegen, Gegenverrechnungen (ohne Vorlage einer saldierten Rechnung/Aufstellung) werden nicht akzeptiert.
</t>
    </r>
    <r>
      <rPr>
        <b/>
        <sz val="11"/>
        <rFont val="Tahoma"/>
        <family val="2"/>
      </rPr>
      <t>Allgemeines zur Anrechenbarkeit bestimmter Kosten:</t>
    </r>
    <r>
      <rPr>
        <sz val="11"/>
        <rFont val="Tahoma"/>
        <family val="2"/>
      </rPr>
      <t xml:space="preserve">
Für Kosten ausländischer ProjektpartnerInnen gilt die gleiche Nachweispflicht für abgerechnete Projektkosten wie für inländische ProjektpartnerInnen, auch wenn sie keine Förderung erhalten. Verrechnungen von Projektkosten und -leistungen zwischen ProjektpartnerInnen sind nicht anrechenbar.
</t>
    </r>
  </si>
  <si>
    <r>
      <t xml:space="preserve">Prinzipiell nicht anrechenbare Kosten:
</t>
    </r>
    <r>
      <rPr>
        <sz val="11"/>
        <rFont val="Tahoma"/>
        <family val="2"/>
      </rPr>
      <t>• Kosten, die aufgrund EU-wettbewerbsrechtlicher Bestimmungen (sowohl als Einzel- wie auch als Gemeinkosten) nicht als förderbare Kosten gelten 
• Kosten, die aufgrund der Allgemeinen Förderungsbedingungen bzw. der SFG-Richtlinie nicht als förderbare Kosten gelten
• Kosten, die nicht in unmittelbarem Zusammenhang mit dem geförderten Vorhaben stehen bzw. die nicht eindeutig dem Vorhaben zurechenbar sind
• Kosten, die vor dem Einlangen des Förderungsansuchens (=Anerkennungsstichtag) bei der SFG entstanden sind
• Kosten, die nicht im Förderungszeitraum, laut Vertrag, angefallen sind
• Kosten, von Unternehmen oder natürlichen/juristischen Personen, zu denen der Förderungswerber/die Förderungswerberin in einem wirtschaftlichen oder persönlichen
  Naheverhältnis steht.
• Kosten, die gemäß Auflagen im Förderungsvertrag von einer Förderung ausgeschlossen sind
• Kosten, die an Dritte weiterverrechnet und damit nicht von dem/der FörderungsnehmerIn getragen werden
• Kosten, die bereits im Rahmen einer anderen Förderung gefördert wurden (doppelt oder mehrfach verrechnete Kosten)
• Angebotene Skonti und Rabatte bzw. in Anspruch genommene Schadenersatzforderungen, Garantieleistungen
• Finanzierungskosten (Zinsen, Geldverkehrsspesen)
• Kalkulatorische Kosten wie z.B. kalkulatorische Wagnisse, kalkulatorische Abschreibungen, kalkulatorische Zinsen, kalkulatorischer Wiederbeschaffungswert, etc.
• Kosten für den Erwerb von Liegenschaften und unbeweglichem Vermögen
• Dotierung und Auflösung von Rücklagen und Rückstellungen
• Freiwillige Zahlungen
• Repräsentationsausgaben, Bewirtungskosten
• Forderungsausfälle, Schadensfälle
• Steuern, Gebühren und Beiträge
• interne Reisekosten (Diäten, Nächtigungs- und Fahrkosten (km-Gelder), Flug- und Hotelkosten, Teilnahme- und Konferenzgebühren, usw.)</t>
    </r>
  </si>
  <si>
    <t>KOSTENPLAN - Ideen!Reich</t>
  </si>
  <si>
    <t>Gesamtprojektkosten</t>
  </si>
  <si>
    <t>1. Personalkosten</t>
  </si>
  <si>
    <t>3. Sach- &amp; Materialkosten</t>
  </si>
  <si>
    <t>4. Drittkosten</t>
  </si>
  <si>
    <t xml:space="preserve">1. Personalkosten:                   </t>
  </si>
  <si>
    <t>3.10.</t>
  </si>
  <si>
    <t>4.8.</t>
  </si>
  <si>
    <t>4.9.</t>
  </si>
  <si>
    <t>4.10.</t>
  </si>
  <si>
    <t>Einfügen</t>
  </si>
  <si>
    <t>Diese Zeile markieren, dann ist "einfügen" möglich!!</t>
  </si>
  <si>
    <t>Für Formeln: Zellen rechts markieren und in eingefügte Zeile(n) kopieren!</t>
  </si>
  <si>
    <t>ARBEITSPAKETE:    Sämtliche Vorhaben und Leistungen sind eindeutig max. 6 Arbeitspaketen zuzuordnen und in der Projektbeschreibung kurz zu erläutern:</t>
  </si>
  <si>
    <t>Betriebsstunden</t>
  </si>
  <si>
    <t>006/05.2023</t>
  </si>
  <si>
    <t>anteilige Projekt-nutzung (DFZR)</t>
  </si>
  <si>
    <t>Dauer der Abschreibung gesamt (Monate)</t>
  </si>
  <si>
    <t>Nutzung im Durch-führungs-zeitraum
(Monate)</t>
  </si>
  <si>
    <t>Anschaffungs-kosten netto
(in Euro)</t>
  </si>
  <si>
    <t>Kosten
(in Euro)</t>
  </si>
  <si>
    <t xml:space="preserve">
Kosten
(in Euro)</t>
  </si>
  <si>
    <t>Stunden-satz (in Euro/h)</t>
  </si>
  <si>
    <t>davon Nutzung in diesen Monaten (in Std.)</t>
  </si>
  <si>
    <t>davon Nutzung für das Projekt 
(in Std.)</t>
  </si>
  <si>
    <t>Bezeichnung der F&amp;E-Infrastruktur (inkl. LieferantIn)</t>
  </si>
  <si>
    <r>
      <t xml:space="preserve">AUSFÜLLHILFE:
Personalkosten: 
</t>
    </r>
    <r>
      <rPr>
        <sz val="9.5"/>
        <rFont val="Tahoma"/>
        <family val="2"/>
      </rPr>
      <t>Personalkosten werden in Form einer Stundenpauschale iHv 35 Euro (im Modul XS sind max. 70 % Personalkosten anrechenbar) abgerechnet. Es können nur Kosten für jene MitarbeiterInnen geltend gemacht werden, die direkt bei der/beim Förderungs-werberIn beschäftigt sind. Sollten Sie Personalkosten für mehr als 14 MitarbeiterInnen geltend machen, können Sie zusätzliche Zeilen einfügen. Die Anzahl der definierbaren Arbeitspakete ist mit 6 limitiert.</t>
    </r>
    <r>
      <rPr>
        <b/>
        <sz val="9.5"/>
        <rFont val="Tahoma"/>
        <family val="2"/>
      </rPr>
      <t xml:space="preserve">
Stundenaufzeichnung und Tätigkeitsbeschreibung:
</t>
    </r>
    <r>
      <rPr>
        <sz val="9.5"/>
        <rFont val="Tahoma"/>
        <family val="2"/>
      </rPr>
      <t>Grundlage für die Anrechenbarkeit der Kosten im Zuge der Abrechnung ist die Vorlage einer transparenten Zeitaufzeichnung über die gesamte Arbeitszeit der projektbeteiligten Personen mit einer aussagekräftigen, den einzelnen Arbeitspaketen zuordenbaren Beschreibung.</t>
    </r>
  </si>
  <si>
    <t>2.1.</t>
  </si>
  <si>
    <t>2.2.</t>
  </si>
  <si>
    <t>2.3.</t>
  </si>
  <si>
    <t>2.4.</t>
  </si>
  <si>
    <t>2.5.</t>
  </si>
  <si>
    <t>2.6.</t>
  </si>
  <si>
    <t>2.7.</t>
  </si>
  <si>
    <t>2.8.</t>
  </si>
  <si>
    <t>2.9.</t>
  </si>
  <si>
    <t>2.10.</t>
  </si>
  <si>
    <t>2. Infrastrukturnutzung für F&amp;E wie Messgeräte, Instrumente, Ausrüstung, Produktionsinfrastruktur (Darstellung mittels aliquoter Abschreibung)</t>
  </si>
  <si>
    <t>2. Infrastrukturnutzung für F&amp;E</t>
  </si>
  <si>
    <r>
      <t xml:space="preserve">
</t>
    </r>
    <r>
      <rPr>
        <b/>
        <sz val="11"/>
        <rFont val="Tahoma"/>
        <family val="2"/>
      </rPr>
      <t xml:space="preserve">AUSFÜLLHILFE:
</t>
    </r>
    <r>
      <rPr>
        <sz val="11"/>
        <rFont val="Tahoma"/>
        <family val="2"/>
      </rPr>
      <t xml:space="preserve">
Sollten Sie zusätzliche Kostenpositionen geltend machen wollen, kontaktieren Sie bitte die SFG.
</t>
    </r>
    <r>
      <rPr>
        <b/>
        <sz val="11"/>
        <rFont val="Tahoma"/>
        <family val="2"/>
      </rPr>
      <t>ad 2. Infrastrukturnutzung für F&amp;E</t>
    </r>
    <r>
      <rPr>
        <sz val="11"/>
        <rFont val="Tahoma"/>
        <family val="2"/>
      </rPr>
      <t xml:space="preserve">
</t>
    </r>
    <r>
      <rPr>
        <u/>
        <sz val="11"/>
        <rFont val="Tahoma"/>
        <family val="2"/>
      </rPr>
      <t>Bezeichnung der F&amp;E-Infrastruktur/Produktionsinfrastruktur:</t>
    </r>
    <r>
      <rPr>
        <sz val="11"/>
        <rFont val="Tahoma"/>
        <family val="2"/>
      </rPr>
      <t xml:space="preserve">
F&amp;E- bzw. Produktionsinfrastruktur sind klar darzustellen, um Kosten eindeutig dem Vorhaben zuordnen zu können. Es ist ausschließlich die Nutzung betriesbseigener Infrastruktur in dieser Kostenart förderfähig.
Kalkulationsgrundlage ist die Nutzungsdauer und die Anschaffungskosten laut Bilanz bzw. Anlagespiegel. 
</t>
    </r>
    <r>
      <rPr>
        <u/>
        <sz val="11"/>
        <rFont val="Tahoma"/>
        <family val="2"/>
      </rPr>
      <t xml:space="preserve">Anschaffungskosten netto (in Euro): </t>
    </r>
    <r>
      <rPr>
        <sz val="11"/>
        <rFont val="Tahoma"/>
        <family val="2"/>
      </rPr>
      <t xml:space="preserve">
Gemäß Anlagenverzeichnis, angebotene Skonti und allfällige Förderungen sind unbedingt abzuziehen. 
</t>
    </r>
    <r>
      <rPr>
        <u/>
        <sz val="11"/>
        <rFont val="Tahoma"/>
        <family val="2"/>
      </rPr>
      <t xml:space="preserve">Dauer der Abschreibung gesamt (Monate): </t>
    </r>
    <r>
      <rPr>
        <sz val="11"/>
        <rFont val="Tahoma"/>
        <family val="2"/>
      </rPr>
      <t xml:space="preserve">
Nutzungsdauer gemäß Anlagenverzeichnis.
</t>
    </r>
    <r>
      <rPr>
        <u/>
        <sz val="11"/>
        <rFont val="Tahoma"/>
        <family val="2"/>
      </rPr>
      <t>Nutzungsdauer im Durchführungszeitraum (Monate):</t>
    </r>
    <r>
      <rPr>
        <sz val="11"/>
        <rFont val="Tahoma"/>
        <family val="2"/>
      </rPr>
      <t xml:space="preserve">
Anzahl der Monate, in denen die Nutzung im Projekt geplant ist, Nutzungsdatum ab Aktivierungsdatum möglich.
</t>
    </r>
    <r>
      <rPr>
        <u/>
        <sz val="11"/>
        <rFont val="Tahoma"/>
        <family val="2"/>
      </rPr>
      <t>davon Nutzung in diesen Monaten (in Stunden):</t>
    </r>
    <r>
      <rPr>
        <b/>
        <sz val="11"/>
        <rFont val="Tahoma"/>
        <family val="2"/>
      </rPr>
      <t xml:space="preserve">
</t>
    </r>
    <r>
      <rPr>
        <sz val="11"/>
        <rFont val="Tahoma"/>
        <family val="2"/>
      </rPr>
      <t xml:space="preserve">Anzahl der Stunden, in denen die F&amp;E-Infrastruktur/Produktionsinfrastruktur genutzt wird, diese sind im Rahmen der Endabrechnung detailliert nachzuweisen.
</t>
    </r>
    <r>
      <rPr>
        <u/>
        <sz val="11"/>
        <rFont val="Tahoma"/>
        <family val="2"/>
      </rPr>
      <t>davon Nutzung für das Projekt (in Stunden):</t>
    </r>
    <r>
      <rPr>
        <sz val="11"/>
        <rFont val="Tahoma"/>
        <family val="2"/>
      </rPr>
      <t xml:space="preserve">
Anzahl der Stunden, in denen die F&amp;E-Infrastruktur/Produktionsinfrastruktur für das Projekt genutzt wird, diese sind im Rahmen der Endabrechnung detailliert nachzuweisen.
</t>
    </r>
    <r>
      <rPr>
        <b/>
        <sz val="11"/>
        <rFont val="Tahoma"/>
        <family val="2"/>
      </rPr>
      <t xml:space="preserve">
</t>
    </r>
    <r>
      <rPr>
        <u/>
        <sz val="11"/>
        <rFont val="Tahoma"/>
        <family val="2"/>
      </rPr>
      <t xml:space="preserve">Anteilige Projektnutzung in %: </t>
    </r>
    <r>
      <rPr>
        <sz val="11"/>
        <rFont val="Tahoma"/>
        <family val="2"/>
      </rPr>
      <t xml:space="preserve">
Berechnetes Ausmaß der Nutzung des Anlagegutes in % für das Projekt im Durchführungszeitraum.
</t>
    </r>
    <r>
      <rPr>
        <u/>
        <sz val="11"/>
        <rFont val="Tahoma"/>
        <family val="2"/>
      </rPr>
      <t>Geringwertige Wirtschaftsgüter:</t>
    </r>
    <r>
      <rPr>
        <sz val="11"/>
        <rFont val="Tahoma"/>
        <family val="2"/>
      </rPr>
      <t xml:space="preserve">
Anschaffungskosten kleiner/gleich 1.000 Euro netto sind in Höhe der gesamten Anschaffungskosten unter Punkt 3 Sach- und Materialkosten anzuführen.
</t>
    </r>
    <r>
      <rPr>
        <b/>
        <sz val="11"/>
        <rFont val="Tahoma"/>
        <family val="2"/>
      </rPr>
      <t>ad 3. Sach- und Materialkosten</t>
    </r>
    <r>
      <rPr>
        <sz val="11"/>
        <rFont val="Tahoma"/>
        <family val="2"/>
      </rPr>
      <t xml:space="preserve">
</t>
    </r>
    <r>
      <rPr>
        <u/>
        <sz val="11"/>
        <rFont val="Tahoma"/>
        <family val="2"/>
      </rPr>
      <t>Lagerabfassungen:</t>
    </r>
    <r>
      <rPr>
        <sz val="11"/>
        <rFont val="Tahoma"/>
        <family val="2"/>
      </rPr>
      <t xml:space="preserve">
Lagerabfassungen sind nur dann förderbar, wenn der Einstandspreis mittels externem Beleg nachgewiesen bzw. rückverfolgt werden kann.
</t>
    </r>
    <r>
      <rPr>
        <b/>
        <sz val="11"/>
        <rFont val="Tahoma"/>
        <family val="2"/>
      </rPr>
      <t>ad 4. Drittkosten:</t>
    </r>
    <r>
      <rPr>
        <sz val="11"/>
        <rFont val="Tahoma"/>
        <family val="2"/>
      </rPr>
      <t xml:space="preserve">
Unter diese Kostenkategorie fallen u.a. Kosten für Auftragsforschung, technisches Wissen, Kosten für technische Beratung (inkl. nachweislich projektbezogener Reiseaufwände) und gleichwertige Dienstleistungen etc. die ausschließlich der Forschungs- und Entwicklungstätigkeit dienen.
Kosten für Leistungen von WerkvertragsnehmerInnen sind unter Drittkosten anzugeben.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</si>
</sst>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_-* #,##0.00&quot; €&quot;_-;\-* #,##0.00&quot; €&quot;_-;_-* \-??&quot; €&quot;_-;_-@_-"/>
    <numFmt numFmtId="167" formatCode="dd/mm/yy;@"/>
    <numFmt numFmtId="168" formatCode="#,##0.00&quot;    &quot;;\-#,##0.00&quot;    &quot;;&quot; -&quot;#&quot;    &quot;;@\ "/>
    <numFmt numFmtId="169" formatCode="&quot;€&quot;\ #,##0.00"/>
  </numFmts>
  <fonts count="51" x14ac:knownFonts="1">
    <font>
      <sz val="10"/>
      <name val="Arial"/>
      <family val="2"/>
    </font>
    <font>
      <sz val="10"/>
      <color theme="1"/>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MS Sans Serif"/>
      <family val="2"/>
    </font>
    <font>
      <b/>
      <sz val="12"/>
      <name val="Tahoma"/>
      <family val="2"/>
    </font>
    <font>
      <sz val="10"/>
      <name val="Tahoma"/>
      <family val="2"/>
    </font>
    <font>
      <b/>
      <sz val="10"/>
      <color theme="0"/>
      <name val="Tahoma"/>
      <family val="2"/>
    </font>
    <font>
      <b/>
      <sz val="10"/>
      <name val="Tahoma"/>
      <family val="2"/>
    </font>
    <font>
      <sz val="10"/>
      <color indexed="10"/>
      <name val="Tahoma"/>
      <family val="2"/>
    </font>
    <font>
      <sz val="10"/>
      <color indexed="23"/>
      <name val="Tahoma"/>
      <family val="2"/>
    </font>
    <font>
      <sz val="10"/>
      <color indexed="9"/>
      <name val="Tahoma"/>
      <family val="2"/>
    </font>
    <font>
      <b/>
      <sz val="11"/>
      <name val="Tahoma"/>
      <family val="2"/>
    </font>
    <font>
      <u/>
      <sz val="11"/>
      <color indexed="12"/>
      <name val="Tahoma"/>
      <family val="2"/>
    </font>
    <font>
      <u/>
      <sz val="10"/>
      <color indexed="12"/>
      <name val="Tahoma"/>
      <family val="2"/>
    </font>
    <font>
      <sz val="11"/>
      <name val="Tahoma"/>
      <family val="2"/>
    </font>
    <font>
      <b/>
      <sz val="8"/>
      <color indexed="10"/>
      <name val="Tahoma"/>
      <family val="2"/>
    </font>
    <font>
      <b/>
      <sz val="10"/>
      <color indexed="10"/>
      <name val="Tahoma"/>
      <family val="2"/>
    </font>
    <font>
      <b/>
      <sz val="10"/>
      <color rgb="FFFF0000"/>
      <name val="Tahoma"/>
      <family val="2"/>
    </font>
    <font>
      <sz val="11"/>
      <color indexed="23"/>
      <name val="Tahoma"/>
      <family val="2"/>
    </font>
    <font>
      <b/>
      <sz val="13"/>
      <name val="Tahoma"/>
      <family val="2"/>
    </font>
    <font>
      <b/>
      <sz val="14"/>
      <name val="Tahoma"/>
      <family val="2"/>
    </font>
    <font>
      <sz val="12"/>
      <name val="Tahoma"/>
      <family val="2"/>
    </font>
    <font>
      <b/>
      <sz val="12"/>
      <color indexed="9"/>
      <name val="Tahoma"/>
      <family val="2"/>
    </font>
    <font>
      <sz val="12"/>
      <color indexed="9"/>
      <name val="Tahoma"/>
      <family val="2"/>
    </font>
    <font>
      <b/>
      <i/>
      <sz val="11"/>
      <name val="Tahoma"/>
      <family val="2"/>
    </font>
    <font>
      <b/>
      <sz val="10"/>
      <color indexed="9"/>
      <name val="Tahoma"/>
      <family val="2"/>
    </font>
    <font>
      <sz val="11"/>
      <color indexed="9"/>
      <name val="Tahoma"/>
      <family val="2"/>
    </font>
    <font>
      <i/>
      <sz val="10"/>
      <name val="Tahoma"/>
      <family val="2"/>
    </font>
    <font>
      <b/>
      <sz val="11"/>
      <color indexed="9"/>
      <name val="Tahoma"/>
      <family val="2"/>
    </font>
    <font>
      <b/>
      <sz val="9"/>
      <name val="Tahoma"/>
      <family val="2"/>
    </font>
    <font>
      <b/>
      <sz val="9.5"/>
      <name val="Tahoma"/>
      <family val="2"/>
    </font>
    <font>
      <sz val="9.5"/>
      <name val="Tahoma"/>
      <family val="2"/>
    </font>
    <font>
      <u/>
      <sz val="11"/>
      <name val="Tahoma"/>
      <family val="2"/>
    </font>
    <font>
      <sz val="10"/>
      <name val="Arial"/>
      <family val="2"/>
    </font>
  </fonts>
  <fills count="3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79985961485641044"/>
        <bgColor indexed="64"/>
      </patternFill>
    </fill>
    <fill>
      <patternFill patternType="solid">
        <fgColor theme="0" tint="-0.24912259285256508"/>
        <bgColor indexed="64"/>
      </patternFill>
    </fill>
    <fill>
      <patternFill patternType="solid">
        <fgColor theme="3" tint="0.79985961485641044"/>
        <bgColor indexed="64"/>
      </patternFill>
    </fill>
    <fill>
      <patternFill patternType="solid">
        <fgColor theme="3" tint="0.39997558519241921"/>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style="thin">
        <color indexed="8"/>
      </left>
      <right style="medium">
        <color auto="1"/>
      </right>
      <top style="thin">
        <color indexed="8"/>
      </top>
      <bottom/>
      <diagonal/>
    </border>
    <border>
      <left/>
      <right/>
      <top style="thin">
        <color indexed="9"/>
      </top>
      <bottom style="thin">
        <color indexed="9"/>
      </bottom>
      <diagonal/>
    </border>
    <border>
      <left style="thin">
        <color indexed="8"/>
      </left>
      <right style="medium">
        <color auto="1"/>
      </right>
      <top/>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auto="1"/>
      </left>
      <right/>
      <top/>
      <bottom/>
      <diagonal/>
    </border>
    <border>
      <left/>
      <right/>
      <top/>
      <bottom style="thin">
        <color indexed="8"/>
      </bottom>
      <diagonal/>
    </border>
    <border>
      <left style="medium">
        <color auto="1"/>
      </left>
      <right style="thin">
        <color auto="1"/>
      </right>
      <top style="thin">
        <color auto="1"/>
      </top>
      <bottom style="thin">
        <color auto="1"/>
      </bottom>
      <diagonal/>
    </border>
    <border>
      <left/>
      <right/>
      <top style="thin">
        <color indexed="8"/>
      </top>
      <bottom style="thin">
        <color indexed="8"/>
      </bottom>
      <diagonal/>
    </border>
    <border>
      <left style="medium">
        <color auto="1"/>
      </left>
      <right/>
      <top style="thin">
        <color auto="1"/>
      </top>
      <bottom/>
      <diagonal/>
    </border>
    <border>
      <left style="thin">
        <color indexed="8"/>
      </left>
      <right style="medium">
        <color auto="1"/>
      </right>
      <top style="thin">
        <color auto="1"/>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auto="1"/>
      </top>
      <bottom style="thin">
        <color indexed="8"/>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indexed="8"/>
      </bottom>
      <diagonal/>
    </border>
    <border>
      <left/>
      <right/>
      <top style="thin">
        <color auto="1"/>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medium">
        <color auto="1"/>
      </left>
      <right style="thin">
        <color indexed="8"/>
      </right>
      <top style="thin">
        <color indexed="8"/>
      </top>
      <bottom/>
      <diagonal/>
    </border>
    <border>
      <left style="thin">
        <color indexed="8"/>
      </left>
      <right/>
      <top style="medium">
        <color auto="1"/>
      </top>
      <bottom style="medium">
        <color auto="1"/>
      </bottom>
      <diagonal/>
    </border>
    <border>
      <left style="thin">
        <color indexed="8"/>
      </left>
      <right style="medium">
        <color auto="1"/>
      </right>
      <top style="medium">
        <color auto="1"/>
      </top>
      <bottom style="medium">
        <color auto="1"/>
      </bottom>
      <diagonal/>
    </border>
    <border>
      <left/>
      <right style="medium">
        <color auto="1"/>
      </right>
      <top style="thin">
        <color indexed="8"/>
      </top>
      <bottom style="thin">
        <color indexed="8"/>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indexed="8"/>
      </top>
      <bottom style="thin">
        <color indexed="8"/>
      </bottom>
      <diagonal/>
    </border>
    <border>
      <left style="medium">
        <color auto="1"/>
      </left>
      <right/>
      <top style="thin">
        <color indexed="8"/>
      </top>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right style="medium">
        <color auto="1"/>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
      <left style="medium">
        <color auto="1"/>
      </left>
      <right/>
      <top style="medium">
        <color auto="1"/>
      </top>
      <bottom style="thin">
        <color indexed="8"/>
      </bottom>
      <diagonal/>
    </border>
    <border>
      <left/>
      <right/>
      <top style="medium">
        <color auto="1"/>
      </top>
      <bottom style="thin">
        <color indexed="8"/>
      </bottom>
      <diagonal/>
    </border>
    <border>
      <left/>
      <right style="medium">
        <color auto="1"/>
      </right>
      <top style="medium">
        <color auto="1"/>
      </top>
      <bottom style="thin">
        <color indexed="8"/>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top style="thin">
        <color auto="1"/>
      </top>
      <bottom style="thin">
        <color auto="1"/>
      </bottom>
      <diagonal/>
    </border>
    <border>
      <left/>
      <right/>
      <top style="thin">
        <color indexed="8"/>
      </top>
      <bottom/>
      <diagonal/>
    </border>
    <border>
      <left style="thin">
        <color indexed="8"/>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medium">
        <color auto="1"/>
      </bottom>
      <diagonal/>
    </border>
    <border>
      <left/>
      <right style="thin">
        <color indexed="8"/>
      </right>
      <top style="medium">
        <color auto="1"/>
      </top>
      <bottom style="medium">
        <color auto="1"/>
      </bottom>
      <diagonal/>
    </border>
    <border>
      <left style="thin">
        <color indexed="8"/>
      </left>
      <right/>
      <top/>
      <bottom style="thin">
        <color indexed="8"/>
      </bottom>
      <diagonal/>
    </border>
    <border>
      <left/>
      <right style="thin">
        <color indexed="8"/>
      </right>
      <top style="thin">
        <color indexed="8"/>
      </top>
      <bottom style="medium">
        <color auto="1"/>
      </bottom>
      <diagonal/>
    </border>
    <border>
      <left style="thin">
        <color indexed="8"/>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style="thin">
        <color indexed="8"/>
      </right>
      <top/>
      <bottom style="thin">
        <color indexed="8"/>
      </bottom>
      <diagonal/>
    </border>
    <border>
      <left style="thin">
        <color indexed="8"/>
      </left>
      <right/>
      <top/>
      <bottom/>
      <diagonal/>
    </border>
    <border>
      <left/>
      <right style="thin">
        <color indexed="8"/>
      </right>
      <top/>
      <bottom/>
      <diagonal/>
    </border>
    <border>
      <left/>
      <right style="thin">
        <color indexed="8"/>
      </right>
      <top/>
      <bottom style="thin">
        <color indexed="8"/>
      </bottom>
      <diagonal/>
    </border>
    <border>
      <left style="thin">
        <color indexed="8"/>
      </left>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style="thin">
        <color auto="1"/>
      </bottom>
      <diagonal/>
    </border>
    <border>
      <left/>
      <right style="thin">
        <color auto="1"/>
      </right>
      <top style="medium">
        <color auto="1"/>
      </top>
      <bottom style="thin">
        <color auto="1"/>
      </bottom>
      <diagonal/>
    </border>
    <border>
      <left style="thin">
        <color indexed="8"/>
      </left>
      <right style="thin">
        <color indexed="8"/>
      </right>
      <top style="medium">
        <color auto="1"/>
      </top>
      <bottom/>
      <diagonal/>
    </border>
    <border>
      <left style="thin">
        <color indexed="8"/>
      </left>
      <right/>
      <top style="thin">
        <color auto="1"/>
      </top>
      <bottom style="thin">
        <color indexed="8"/>
      </bottom>
      <diagonal/>
    </border>
    <border>
      <left style="thin">
        <color auto="1"/>
      </left>
      <right/>
      <top style="thin">
        <color indexed="8"/>
      </top>
      <bottom/>
      <diagonal/>
    </border>
  </borders>
  <cellStyleXfs count="53">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68" fontId="50" fillId="0" borderId="0" applyFill="0" applyBorder="0" applyAlignment="0" applyProtection="0"/>
    <xf numFmtId="166" fontId="50" fillId="0" borderId="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50" fillId="23" borderId="7" applyNumberFormat="0" applyAlignment="0" applyProtection="0"/>
    <xf numFmtId="0" fontId="16" fillId="20" borderId="8" applyNumberFormat="0" applyAlignment="0" applyProtection="0"/>
    <xf numFmtId="0" fontId="50" fillId="0" borderId="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0" fillId="0" borderId="0"/>
    <xf numFmtId="9" fontId="50" fillId="0" borderId="0" applyFont="0" applyFill="0" applyBorder="0" applyAlignment="0" applyProtection="0"/>
  </cellStyleXfs>
  <cellXfs count="331">
    <xf numFmtId="0" fontId="0" fillId="0" borderId="0" xfId="0"/>
    <xf numFmtId="0" fontId="28" fillId="25" borderId="28" xfId="0" applyFont="1" applyFill="1" applyBorder="1" applyAlignment="1" applyProtection="1">
      <alignment horizontal="left"/>
    </xf>
    <xf numFmtId="0" fontId="28" fillId="25" borderId="48" xfId="0" applyFont="1" applyFill="1" applyBorder="1" applyAlignment="1" applyProtection="1">
      <alignment horizontal="left"/>
    </xf>
    <xf numFmtId="4" fontId="31" fillId="25" borderId="54" xfId="33" applyNumberFormat="1" applyFont="1" applyFill="1" applyBorder="1" applyAlignment="1" applyProtection="1">
      <alignment horizontal="center"/>
    </xf>
    <xf numFmtId="4" fontId="31" fillId="25" borderId="0" xfId="33" applyNumberFormat="1" applyFont="1" applyFill="1" applyBorder="1" applyAlignment="1" applyProtection="1">
      <alignment horizontal="center"/>
    </xf>
    <xf numFmtId="0" fontId="31" fillId="0" borderId="43" xfId="0" applyFont="1" applyFill="1" applyBorder="1" applyAlignment="1" applyProtection="1">
      <alignment horizontal="left" vertical="center"/>
      <protection locked="0"/>
    </xf>
    <xf numFmtId="0" fontId="31" fillId="0" borderId="28" xfId="0" applyFont="1" applyFill="1" applyBorder="1" applyAlignment="1" applyProtection="1">
      <alignment horizontal="left" vertical="center"/>
      <protection locked="0"/>
    </xf>
    <xf numFmtId="0" fontId="22" fillId="24" borderId="0" xfId="0" applyFont="1" applyFill="1" applyBorder="1" applyAlignment="1" applyProtection="1">
      <alignment horizontal="left" vertical="center" wrapText="1"/>
      <protection locked="0"/>
    </xf>
    <xf numFmtId="0" fontId="24" fillId="24" borderId="0" xfId="0" applyFont="1" applyFill="1" applyBorder="1" applyAlignment="1" applyProtection="1">
      <alignment horizontal="left" wrapText="1"/>
      <protection locked="0"/>
    </xf>
    <xf numFmtId="0" fontId="31" fillId="0" borderId="0" xfId="0" applyNumberFormat="1" applyFont="1" applyFill="1" applyBorder="1" applyAlignment="1" applyProtection="1">
      <alignment horizontal="center"/>
      <protection locked="0"/>
    </xf>
    <xf numFmtId="4" fontId="28" fillId="29" borderId="28" xfId="33" applyNumberFormat="1" applyFont="1" applyFill="1" applyBorder="1" applyAlignment="1" applyProtection="1">
      <alignment horizontal="center"/>
      <protection locked="0"/>
    </xf>
    <xf numFmtId="0" fontId="47" fillId="27" borderId="0" xfId="0" applyFont="1" applyFill="1" applyAlignment="1" applyProtection="1">
      <alignment horizontal="left" vertical="top" wrapText="1"/>
    </xf>
    <xf numFmtId="0" fontId="21" fillId="24" borderId="0" xfId="0" applyFont="1" applyFill="1" applyProtection="1"/>
    <xf numFmtId="0" fontId="22" fillId="24" borderId="0" xfId="0" applyFont="1" applyFill="1" applyAlignment="1" applyProtection="1"/>
    <xf numFmtId="0" fontId="22" fillId="24" borderId="0" xfId="0" applyFont="1" applyFill="1" applyProtection="1">
      <protection locked="0"/>
    </xf>
    <xf numFmtId="0" fontId="24" fillId="24" borderId="0" xfId="0" applyFont="1" applyFill="1" applyProtection="1"/>
    <xf numFmtId="0" fontId="22" fillId="24" borderId="0" xfId="0" applyFont="1" applyFill="1" applyProtection="1"/>
    <xf numFmtId="0" fontId="25" fillId="24" borderId="0" xfId="0" applyFont="1" applyFill="1" applyAlignment="1" applyProtection="1">
      <protection locked="0"/>
    </xf>
    <xf numFmtId="0" fontId="25" fillId="24" borderId="0" xfId="0" applyFont="1" applyFill="1" applyProtection="1">
      <protection locked="0"/>
    </xf>
    <xf numFmtId="0" fontId="25" fillId="24" borderId="0" xfId="0" applyFont="1" applyFill="1" applyAlignment="1" applyProtection="1">
      <alignment horizontal="center"/>
      <protection locked="0"/>
    </xf>
    <xf numFmtId="0" fontId="26" fillId="24" borderId="0" xfId="0" applyFont="1" applyFill="1" applyProtection="1">
      <protection locked="0"/>
    </xf>
    <xf numFmtId="0" fontId="27" fillId="24" borderId="0" xfId="0" applyFont="1" applyFill="1" applyProtection="1"/>
    <xf numFmtId="0" fontId="22" fillId="24" borderId="0" xfId="0" applyFont="1" applyFill="1" applyBorder="1" applyProtection="1"/>
    <xf numFmtId="0" fontId="22" fillId="24" borderId="0" xfId="0" applyFont="1" applyFill="1" applyBorder="1" applyAlignment="1" applyProtection="1">
      <alignment horizontal="center"/>
    </xf>
    <xf numFmtId="0" fontId="27" fillId="24" borderId="0" xfId="0" applyFont="1" applyFill="1" applyBorder="1" applyProtection="1"/>
    <xf numFmtId="0" fontId="31" fillId="24" borderId="10" xfId="0" applyFont="1" applyFill="1" applyBorder="1" applyAlignment="1" applyProtection="1">
      <alignment horizontal="left"/>
      <protection locked="0"/>
    </xf>
    <xf numFmtId="4" fontId="31" fillId="24" borderId="10" xfId="33" applyNumberFormat="1" applyFont="1" applyFill="1" applyBorder="1" applyAlignment="1" applyProtection="1">
      <alignment horizontal="right"/>
      <protection locked="0"/>
    </xf>
    <xf numFmtId="4" fontId="31" fillId="25" borderId="10" xfId="0" applyNumberFormat="1" applyFont="1" applyFill="1" applyBorder="1" applyAlignment="1" applyProtection="1">
      <alignment horizontal="right"/>
    </xf>
    <xf numFmtId="4" fontId="31" fillId="25" borderId="11" xfId="0" applyNumberFormat="1" applyFont="1" applyFill="1" applyBorder="1" applyProtection="1"/>
    <xf numFmtId="0" fontId="31" fillId="24" borderId="0" xfId="0" applyFont="1" applyFill="1" applyBorder="1" applyProtection="1"/>
    <xf numFmtId="4" fontId="28" fillId="24" borderId="0" xfId="0" applyNumberFormat="1" applyFont="1" applyFill="1" applyBorder="1" applyProtection="1"/>
    <xf numFmtId="0" fontId="22" fillId="24" borderId="0" xfId="0" applyFont="1" applyFill="1" applyBorder="1" applyAlignment="1">
      <alignment horizontal="left" vertical="top" wrapText="1"/>
    </xf>
    <xf numFmtId="0" fontId="28" fillId="24" borderId="0" xfId="0" applyFont="1" applyFill="1" applyBorder="1" applyAlignment="1" applyProtection="1">
      <alignment horizontal="center"/>
    </xf>
    <xf numFmtId="0" fontId="35" fillId="24" borderId="0" xfId="0" applyFont="1" applyFill="1" applyBorder="1" applyProtection="1"/>
    <xf numFmtId="167" fontId="31" fillId="24" borderId="0" xfId="0" applyNumberFormat="1" applyFont="1" applyFill="1" applyBorder="1" applyProtection="1"/>
    <xf numFmtId="3" fontId="28" fillId="24" borderId="0" xfId="0" applyNumberFormat="1" applyFont="1" applyFill="1" applyBorder="1" applyProtection="1"/>
    <xf numFmtId="0" fontId="22" fillId="0" borderId="0" xfId="0" applyFont="1" applyFill="1" applyBorder="1" applyAlignment="1" applyProtection="1">
      <alignment wrapText="1"/>
    </xf>
    <xf numFmtId="0" fontId="28" fillId="0" borderId="0" xfId="0" applyFont="1" applyFill="1" applyBorder="1" applyProtection="1"/>
    <xf numFmtId="4" fontId="31" fillId="0" borderId="0" xfId="0" applyNumberFormat="1" applyFont="1" applyFill="1" applyBorder="1" applyAlignment="1" applyProtection="1">
      <protection locked="0"/>
    </xf>
    <xf numFmtId="0" fontId="28" fillId="0" borderId="0" xfId="0" applyFont="1" applyFill="1" applyBorder="1" applyAlignment="1" applyProtection="1">
      <alignment horizontal="center"/>
      <protection locked="0"/>
    </xf>
    <xf numFmtId="0" fontId="35" fillId="0" borderId="0" xfId="0" applyFont="1" applyFill="1" applyBorder="1" applyProtection="1">
      <protection locked="0"/>
    </xf>
    <xf numFmtId="4" fontId="28" fillId="0" borderId="0" xfId="0" applyNumberFormat="1" applyFont="1" applyFill="1" applyBorder="1" applyProtection="1">
      <protection locked="0"/>
    </xf>
    <xf numFmtId="0" fontId="22" fillId="0" borderId="0" xfId="0" applyFont="1" applyFill="1" applyBorder="1" applyProtection="1">
      <protection locked="0"/>
    </xf>
    <xf numFmtId="0" fontId="26" fillId="24" borderId="0" xfId="0" applyFont="1" applyFill="1" applyAlignment="1" applyProtection="1"/>
    <xf numFmtId="0" fontId="22" fillId="24" borderId="0" xfId="0" applyFont="1" applyFill="1" applyAlignment="1" applyProtection="1">
      <alignment horizontal="center"/>
    </xf>
    <xf numFmtId="0" fontId="22" fillId="0" borderId="0" xfId="0" applyFont="1" applyFill="1" applyProtection="1"/>
    <xf numFmtId="0" fontId="26" fillId="24" borderId="0" xfId="0" applyFont="1" applyFill="1" applyProtection="1"/>
    <xf numFmtId="0" fontId="22" fillId="24" borderId="12" xfId="0" applyFont="1" applyFill="1" applyBorder="1" applyProtection="1"/>
    <xf numFmtId="0" fontId="22" fillId="24" borderId="0" xfId="0" applyFont="1" applyFill="1" applyBorder="1" applyAlignment="1" applyProtection="1">
      <alignment horizontal="left"/>
    </xf>
    <xf numFmtId="0" fontId="42" fillId="25" borderId="13" xfId="0" applyFont="1" applyFill="1" applyBorder="1" applyProtection="1"/>
    <xf numFmtId="0" fontId="27" fillId="24" borderId="0" xfId="47" applyFont="1" applyFill="1" applyProtection="1"/>
    <xf numFmtId="0" fontId="24" fillId="25" borderId="14" xfId="0" applyFont="1" applyFill="1" applyBorder="1" applyAlignment="1" applyProtection="1">
      <alignment horizontal="center" vertical="center"/>
    </xf>
    <xf numFmtId="49" fontId="31" fillId="25" borderId="15" xfId="0" applyNumberFormat="1" applyFont="1" applyFill="1" applyBorder="1" applyProtection="1"/>
    <xf numFmtId="3" fontId="31" fillId="0" borderId="16" xfId="0" applyNumberFormat="1" applyFont="1" applyFill="1" applyBorder="1" applyAlignment="1" applyProtection="1">
      <protection locked="0"/>
    </xf>
    <xf numFmtId="3" fontId="31" fillId="24" borderId="17" xfId="0" applyNumberFormat="1" applyFont="1" applyFill="1" applyBorder="1" applyAlignment="1" applyProtection="1">
      <protection locked="0"/>
    </xf>
    <xf numFmtId="3" fontId="31" fillId="24" borderId="18" xfId="0" applyNumberFormat="1" applyFont="1" applyFill="1" applyBorder="1" applyAlignment="1" applyProtection="1">
      <alignment wrapText="1"/>
      <protection locked="0"/>
    </xf>
    <xf numFmtId="0" fontId="22" fillId="24" borderId="0" xfId="0" applyFont="1" applyFill="1" applyBorder="1" applyProtection="1">
      <protection locked="0"/>
    </xf>
    <xf numFmtId="0" fontId="24" fillId="25" borderId="19" xfId="0" applyFont="1" applyFill="1" applyBorder="1" applyAlignment="1" applyProtection="1">
      <alignment horizontal="center" vertical="center" wrapText="1"/>
    </xf>
    <xf numFmtId="0" fontId="24" fillId="25" borderId="20" xfId="0" applyFont="1" applyFill="1" applyBorder="1" applyAlignment="1" applyProtection="1">
      <alignment horizontal="center" wrapText="1"/>
    </xf>
    <xf numFmtId="49" fontId="31" fillId="25" borderId="21" xfId="0" applyNumberFormat="1" applyFont="1" applyFill="1" applyBorder="1" applyProtection="1"/>
    <xf numFmtId="4" fontId="31" fillId="24" borderId="20" xfId="0" applyNumberFormat="1" applyFont="1" applyFill="1" applyBorder="1" applyProtection="1">
      <protection locked="0"/>
    </xf>
    <xf numFmtId="4" fontId="31" fillId="24" borderId="22" xfId="0" applyNumberFormat="1" applyFont="1" applyFill="1" applyBorder="1" applyProtection="1">
      <protection locked="0"/>
    </xf>
    <xf numFmtId="0" fontId="22" fillId="24" borderId="0" xfId="0" applyFont="1" applyFill="1" applyBorder="1" applyAlignment="1">
      <alignment vertical="top" wrapText="1"/>
    </xf>
    <xf numFmtId="0" fontId="22" fillId="24" borderId="0" xfId="0" applyFont="1" applyFill="1" applyBorder="1" applyAlignment="1" applyProtection="1">
      <alignment vertical="top" wrapText="1"/>
      <protection locked="0"/>
    </xf>
    <xf numFmtId="0" fontId="24" fillId="25" borderId="23" xfId="0" applyFont="1" applyFill="1" applyBorder="1" applyAlignment="1" applyProtection="1">
      <alignment horizontal="center" vertical="center" wrapText="1"/>
    </xf>
    <xf numFmtId="0" fontId="24" fillId="25" borderId="24" xfId="0" applyFont="1" applyFill="1" applyBorder="1" applyAlignment="1" applyProtection="1">
      <alignment horizontal="center" vertical="center"/>
    </xf>
    <xf numFmtId="0" fontId="22" fillId="24" borderId="0" xfId="0" applyFont="1" applyFill="1" applyBorder="1" applyAlignment="1" applyProtection="1">
      <alignment horizontal="left" vertical="top" wrapText="1"/>
      <protection locked="0"/>
    </xf>
    <xf numFmtId="0" fontId="24" fillId="25" borderId="22" xfId="0" applyFont="1" applyFill="1" applyBorder="1" applyAlignment="1" applyProtection="1">
      <alignment horizontal="center" vertical="center" wrapText="1"/>
    </xf>
    <xf numFmtId="0" fontId="24" fillId="25" borderId="25" xfId="0" applyFont="1" applyFill="1" applyBorder="1" applyAlignment="1" applyProtection="1">
      <alignment horizontal="center" vertical="center"/>
    </xf>
    <xf numFmtId="49" fontId="31" fillId="25" borderId="26" xfId="0" applyNumberFormat="1" applyFont="1" applyFill="1" applyBorder="1" applyProtection="1"/>
    <xf numFmtId="0" fontId="22" fillId="26" borderId="0" xfId="0" applyFont="1" applyFill="1" applyProtection="1"/>
    <xf numFmtId="0" fontId="31" fillId="0" borderId="0" xfId="0" applyNumberFormat="1" applyFont="1" applyFill="1" applyBorder="1" applyAlignment="1" applyProtection="1">
      <protection locked="0"/>
    </xf>
    <xf numFmtId="4" fontId="31" fillId="0" borderId="0" xfId="0" applyNumberFormat="1" applyFont="1" applyFill="1" applyBorder="1" applyProtection="1">
      <protection locked="0"/>
    </xf>
    <xf numFmtId="49" fontId="31" fillId="25" borderId="27" xfId="0" applyNumberFormat="1" applyFont="1" applyFill="1" applyBorder="1" applyProtection="1"/>
    <xf numFmtId="0" fontId="24" fillId="25" borderId="28" xfId="0" applyFont="1" applyFill="1" applyBorder="1" applyAlignment="1" applyProtection="1">
      <alignment horizontal="center" wrapText="1"/>
    </xf>
    <xf numFmtId="0" fontId="41" fillId="27" borderId="29" xfId="0" applyFont="1" applyFill="1" applyBorder="1" applyAlignment="1" applyProtection="1"/>
    <xf numFmtId="0" fontId="40" fillId="27" borderId="30" xfId="0" applyFont="1" applyFill="1" applyBorder="1" applyProtection="1"/>
    <xf numFmtId="0" fontId="39" fillId="27" borderId="0" xfId="0" applyFont="1" applyFill="1" applyBorder="1" applyAlignment="1" applyProtection="1">
      <alignment horizontal="left" wrapText="1"/>
    </xf>
    <xf numFmtId="0" fontId="40" fillId="27" borderId="31" xfId="0" applyFont="1" applyFill="1" applyBorder="1" applyProtection="1"/>
    <xf numFmtId="0" fontId="31" fillId="27" borderId="19" xfId="0" applyFont="1" applyFill="1" applyBorder="1" applyAlignment="1" applyProtection="1">
      <alignment horizontal="left"/>
    </xf>
    <xf numFmtId="0" fontId="24" fillId="25" borderId="32" xfId="0" applyFont="1" applyFill="1" applyBorder="1" applyAlignment="1" applyProtection="1">
      <alignment horizontal="center" vertical="center" wrapText="1"/>
    </xf>
    <xf numFmtId="0" fontId="22" fillId="0" borderId="0" xfId="0" applyFont="1"/>
    <xf numFmtId="0" fontId="38" fillId="0" borderId="0" xfId="0" applyFont="1"/>
    <xf numFmtId="3" fontId="31" fillId="0" borderId="33" xfId="0" applyNumberFormat="1" applyFont="1" applyFill="1" applyBorder="1" applyAlignment="1" applyProtection="1">
      <protection locked="0"/>
    </xf>
    <xf numFmtId="3" fontId="31" fillId="24" borderId="34" xfId="0" applyNumberFormat="1" applyFont="1" applyFill="1" applyBorder="1" applyAlignment="1" applyProtection="1">
      <protection locked="0"/>
    </xf>
    <xf numFmtId="3" fontId="31" fillId="24" borderId="10" xfId="0" applyNumberFormat="1" applyFont="1" applyFill="1" applyBorder="1" applyAlignment="1" applyProtection="1">
      <alignment wrapText="1"/>
      <protection locked="0"/>
    </xf>
    <xf numFmtId="49" fontId="31" fillId="25" borderId="35" xfId="0" applyNumberFormat="1" applyFont="1" applyFill="1" applyBorder="1" applyProtection="1"/>
    <xf numFmtId="0" fontId="28" fillId="28" borderId="29" xfId="0" applyFont="1" applyFill="1" applyBorder="1" applyAlignment="1" applyProtection="1">
      <alignment horizontal="center"/>
    </xf>
    <xf numFmtId="0" fontId="31" fillId="28" borderId="29" xfId="0" applyFont="1" applyFill="1" applyBorder="1" applyProtection="1"/>
    <xf numFmtId="167" fontId="31" fillId="28" borderId="29" xfId="0" applyNumberFormat="1" applyFont="1" applyFill="1" applyBorder="1" applyProtection="1"/>
    <xf numFmtId="4" fontId="28" fillId="28" borderId="36" xfId="0" applyNumberFormat="1" applyFont="1" applyFill="1" applyBorder="1" applyProtection="1"/>
    <xf numFmtId="0" fontId="43" fillId="28" borderId="37" xfId="0" applyFont="1" applyFill="1" applyBorder="1" applyProtection="1"/>
    <xf numFmtId="0" fontId="27" fillId="28" borderId="37" xfId="0" applyFont="1" applyFill="1" applyBorder="1" applyProtection="1"/>
    <xf numFmtId="0" fontId="31" fillId="24" borderId="38" xfId="0" applyFont="1" applyFill="1" applyBorder="1" applyAlignment="1" applyProtection="1">
      <alignment horizontal="right"/>
      <protection locked="0"/>
    </xf>
    <xf numFmtId="0" fontId="31" fillId="24" borderId="14" xfId="0" applyFont="1" applyFill="1" applyBorder="1" applyAlignment="1" applyProtection="1">
      <alignment horizontal="right"/>
      <protection locked="0"/>
    </xf>
    <xf numFmtId="0" fontId="31" fillId="0" borderId="39" xfId="0" applyFont="1" applyFill="1" applyBorder="1" applyAlignment="1" applyProtection="1">
      <alignment horizontal="right"/>
      <protection locked="0"/>
    </xf>
    <xf numFmtId="0" fontId="31" fillId="27" borderId="40" xfId="0" applyFont="1" applyFill="1" applyBorder="1" applyAlignment="1" applyProtection="1">
      <alignment horizontal="left"/>
    </xf>
    <xf numFmtId="0" fontId="31" fillId="27" borderId="41" xfId="0" applyFont="1" applyFill="1" applyBorder="1" applyAlignment="1" applyProtection="1">
      <alignment horizontal="left"/>
    </xf>
    <xf numFmtId="0" fontId="28" fillId="27" borderId="41" xfId="0" applyFont="1" applyFill="1" applyBorder="1" applyAlignment="1" applyProtection="1"/>
    <xf numFmtId="0" fontId="28" fillId="27" borderId="41" xfId="0" applyFont="1" applyFill="1" applyBorder="1" applyAlignment="1" applyProtection="1">
      <alignment horizontal="center"/>
    </xf>
    <xf numFmtId="0" fontId="45" fillId="27" borderId="42" xfId="0" applyFont="1" applyFill="1" applyBorder="1" applyProtection="1"/>
    <xf numFmtId="0" fontId="31" fillId="24" borderId="25" xfId="0" applyFont="1" applyFill="1" applyBorder="1" applyAlignment="1" applyProtection="1">
      <alignment horizontal="right"/>
      <protection locked="0"/>
    </xf>
    <xf numFmtId="0" fontId="24" fillId="25" borderId="21" xfId="0" applyFont="1" applyFill="1" applyBorder="1" applyAlignment="1" applyProtection="1">
      <alignment horizontal="center" vertical="center" wrapText="1"/>
    </xf>
    <xf numFmtId="0" fontId="24" fillId="25" borderId="43" xfId="0" applyFont="1" applyFill="1" applyBorder="1" applyAlignment="1" applyProtection="1">
      <alignment horizontal="center" vertical="center"/>
    </xf>
    <xf numFmtId="0" fontId="29" fillId="0" borderId="0" xfId="41" applyFont="1" applyFill="1" applyBorder="1" applyProtection="1"/>
    <xf numFmtId="0" fontId="24" fillId="0" borderId="0" xfId="0" applyFont="1" applyFill="1" applyBorder="1" applyProtection="1"/>
    <xf numFmtId="0" fontId="27" fillId="24" borderId="0" xfId="0" applyFont="1" applyFill="1" applyProtection="1">
      <protection locked="0"/>
    </xf>
    <xf numFmtId="0" fontId="27" fillId="24" borderId="0" xfId="0" applyFont="1" applyFill="1" applyBorder="1" applyProtection="1">
      <protection locked="0"/>
    </xf>
    <xf numFmtId="0" fontId="22" fillId="0" borderId="0" xfId="0" applyFont="1" applyAlignment="1" applyProtection="1">
      <alignment wrapText="1"/>
      <protection locked="0"/>
    </xf>
    <xf numFmtId="0" fontId="33" fillId="24" borderId="0" xfId="0" applyFont="1" applyFill="1" applyAlignment="1" applyProtection="1">
      <alignment horizontal="right"/>
      <protection locked="0"/>
    </xf>
    <xf numFmtId="0" fontId="31" fillId="24" borderId="0" xfId="0" applyFont="1" applyFill="1" applyBorder="1" applyAlignment="1" applyProtection="1">
      <protection locked="0"/>
    </xf>
    <xf numFmtId="0" fontId="31" fillId="24" borderId="0" xfId="0" applyFont="1" applyFill="1" applyBorder="1" applyProtection="1">
      <protection locked="0"/>
    </xf>
    <xf numFmtId="4" fontId="28" fillId="24" borderId="0" xfId="0" applyNumberFormat="1" applyFont="1" applyFill="1" applyBorder="1" applyProtection="1">
      <protection locked="0"/>
    </xf>
    <xf numFmtId="0" fontId="31" fillId="24" borderId="0" xfId="0" applyNumberFormat="1" applyFont="1" applyFill="1" applyBorder="1" applyAlignment="1" applyProtection="1">
      <alignment horizontal="center"/>
      <protection locked="0"/>
    </xf>
    <xf numFmtId="4" fontId="31" fillId="24" borderId="0" xfId="0" applyNumberFormat="1" applyFont="1" applyFill="1" applyBorder="1" applyProtection="1">
      <protection locked="0"/>
    </xf>
    <xf numFmtId="0" fontId="28" fillId="24" borderId="0" xfId="0" applyFont="1" applyFill="1" applyBorder="1" applyAlignment="1" applyProtection="1">
      <alignment horizontal="center"/>
      <protection locked="0"/>
    </xf>
    <xf numFmtId="0" fontId="35" fillId="24" borderId="0" xfId="0" applyFont="1" applyFill="1" applyBorder="1" applyProtection="1">
      <protection locked="0"/>
    </xf>
    <xf numFmtId="167" fontId="31" fillId="24" borderId="0" xfId="0" applyNumberFormat="1" applyFont="1" applyFill="1" applyBorder="1" applyProtection="1">
      <protection locked="0"/>
    </xf>
    <xf numFmtId="3" fontId="28" fillId="24" borderId="0" xfId="0" applyNumberFormat="1" applyFont="1" applyFill="1" applyBorder="1" applyProtection="1">
      <protection locked="0"/>
    </xf>
    <xf numFmtId="0" fontId="22" fillId="24" borderId="0" xfId="0" applyFont="1" applyFill="1" applyBorder="1" applyAlignment="1" applyProtection="1">
      <alignment vertical="center"/>
      <protection locked="0"/>
    </xf>
    <xf numFmtId="0" fontId="22" fillId="24" borderId="0" xfId="0" applyFont="1" applyFill="1" applyBorder="1" applyAlignment="1" applyProtection="1">
      <alignment vertical="center" wrapText="1"/>
      <protection locked="0"/>
    </xf>
    <xf numFmtId="0" fontId="22" fillId="24" borderId="0" xfId="0" applyFont="1" applyFill="1" applyBorder="1" applyAlignment="1" applyProtection="1">
      <alignment horizontal="center" vertical="center" wrapText="1"/>
      <protection locked="0"/>
    </xf>
    <xf numFmtId="0" fontId="22" fillId="24" borderId="0" xfId="0" applyFont="1" applyFill="1" applyBorder="1" applyAlignment="1" applyProtection="1">
      <alignment horizontal="center" wrapText="1"/>
      <protection locked="0"/>
    </xf>
    <xf numFmtId="0" fontId="31" fillId="0" borderId="0" xfId="0" applyFont="1" applyFill="1" applyBorder="1" applyAlignment="1" applyProtection="1">
      <alignment horizontal="left"/>
      <protection locked="0"/>
    </xf>
    <xf numFmtId="0" fontId="31" fillId="0" borderId="0" xfId="0" applyFont="1" applyFill="1" applyBorder="1" applyProtection="1">
      <protection locked="0"/>
    </xf>
    <xf numFmtId="167" fontId="31" fillId="0" borderId="0" xfId="0" applyNumberFormat="1" applyFont="1" applyFill="1" applyBorder="1" applyProtection="1">
      <protection locked="0"/>
    </xf>
    <xf numFmtId="0" fontId="22" fillId="0" borderId="0" xfId="0" applyFont="1" applyFill="1" applyBorder="1" applyAlignment="1" applyProtection="1">
      <alignment wrapText="1"/>
      <protection locked="0"/>
    </xf>
    <xf numFmtId="0" fontId="22" fillId="0" borderId="0" xfId="0" applyFont="1" applyFill="1" applyBorder="1" applyAlignment="1" applyProtection="1">
      <alignment horizontal="center"/>
      <protection locked="0"/>
    </xf>
    <xf numFmtId="0" fontId="22" fillId="0" borderId="0" xfId="0" applyFont="1" applyFill="1" applyBorder="1" applyAlignment="1" applyProtection="1">
      <alignment vertical="center"/>
      <protection locked="0"/>
    </xf>
    <xf numFmtId="0" fontId="22" fillId="0" borderId="0" xfId="0" applyFont="1" applyFill="1" applyBorder="1" applyAlignment="1" applyProtection="1">
      <alignment vertical="center" wrapText="1"/>
      <protection locked="0"/>
    </xf>
    <xf numFmtId="0" fontId="22" fillId="0" borderId="0" xfId="0" applyFont="1" applyFill="1" applyBorder="1" applyAlignment="1" applyProtection="1">
      <alignment horizontal="center" wrapText="1"/>
      <protection locked="0"/>
    </xf>
    <xf numFmtId="4" fontId="31" fillId="0" borderId="0" xfId="0" applyNumberFormat="1" applyFont="1" applyFill="1" applyBorder="1" applyAlignment="1" applyProtection="1">
      <alignment horizontal="right"/>
      <protection locked="0"/>
    </xf>
    <xf numFmtId="0" fontId="28" fillId="0" borderId="0" xfId="0" applyFont="1" applyFill="1" applyBorder="1" applyProtection="1">
      <protection locked="0"/>
    </xf>
    <xf numFmtId="3" fontId="28" fillId="0" borderId="0" xfId="0" applyNumberFormat="1" applyFont="1" applyFill="1" applyBorder="1" applyAlignment="1" applyProtection="1">
      <alignment horizontal="center"/>
      <protection locked="0"/>
    </xf>
    <xf numFmtId="3" fontId="28" fillId="0" borderId="0" xfId="0" applyNumberFormat="1" applyFont="1" applyFill="1" applyBorder="1" applyProtection="1">
      <protection locked="0"/>
    </xf>
    <xf numFmtId="0" fontId="36" fillId="0" borderId="0" xfId="0" applyFont="1" applyFill="1" applyBorder="1" applyAlignment="1" applyProtection="1">
      <alignment horizontal="left"/>
      <protection locked="0"/>
    </xf>
    <xf numFmtId="0" fontId="37" fillId="0" borderId="0" xfId="0" applyFont="1" applyFill="1" applyBorder="1" applyProtection="1">
      <protection locked="0"/>
    </xf>
    <xf numFmtId="4" fontId="37" fillId="0" borderId="0" xfId="0" applyNumberFormat="1" applyFont="1" applyFill="1" applyBorder="1" applyProtection="1">
      <protection locked="0"/>
    </xf>
    <xf numFmtId="2" fontId="22" fillId="0" borderId="0" xfId="0" applyNumberFormat="1" applyFont="1" applyFill="1" applyBorder="1" applyProtection="1">
      <protection locked="0"/>
    </xf>
    <xf numFmtId="10" fontId="37" fillId="0" borderId="0" xfId="0" applyNumberFormat="1" applyFont="1" applyFill="1" applyBorder="1" applyAlignment="1" applyProtection="1">
      <alignment horizontal="right"/>
      <protection locked="0"/>
    </xf>
    <xf numFmtId="0" fontId="38" fillId="0" borderId="0" xfId="0" applyFont="1" applyFill="1" applyBorder="1" applyAlignment="1" applyProtection="1">
      <alignment horizontal="left"/>
      <protection locked="0"/>
    </xf>
    <xf numFmtId="0" fontId="38" fillId="0" borderId="0" xfId="0" applyFont="1" applyFill="1" applyBorder="1" applyProtection="1">
      <protection locked="0"/>
    </xf>
    <xf numFmtId="0" fontId="27" fillId="0" borderId="0" xfId="0" applyFont="1" applyFill="1" applyBorder="1" applyAlignment="1" applyProtection="1">
      <alignment horizontal="center"/>
      <protection locked="0"/>
    </xf>
    <xf numFmtId="0" fontId="37" fillId="0" borderId="0" xfId="0" applyFont="1" applyFill="1" applyBorder="1" applyAlignment="1" applyProtection="1">
      <protection locked="0"/>
    </xf>
    <xf numFmtId="0" fontId="21" fillId="0" borderId="0" xfId="0" applyFont="1" applyFill="1" applyBorder="1" applyAlignment="1" applyProtection="1">
      <alignment horizontal="left" vertical="center"/>
      <protection locked="0"/>
    </xf>
    <xf numFmtId="0" fontId="38" fillId="0" borderId="0" xfId="0" applyFont="1" applyFill="1" applyBorder="1" applyAlignment="1" applyProtection="1">
      <alignment vertical="center"/>
      <protection locked="0"/>
    </xf>
    <xf numFmtId="3" fontId="21" fillId="0" borderId="0" xfId="0" applyNumberFormat="1" applyFont="1" applyFill="1" applyBorder="1" applyAlignment="1" applyProtection="1">
      <alignment vertical="center"/>
      <protection locked="0"/>
    </xf>
    <xf numFmtId="4" fontId="37" fillId="0" borderId="0" xfId="0" applyNumberFormat="1" applyFont="1" applyFill="1" applyBorder="1" applyAlignment="1" applyProtection="1">
      <alignment horizontal="right"/>
      <protection locked="0"/>
    </xf>
    <xf numFmtId="3" fontId="21" fillId="0" borderId="0"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vertical="center"/>
      <protection locked="0"/>
    </xf>
    <xf numFmtId="0" fontId="27" fillId="0" borderId="0" xfId="0" applyFont="1" applyFill="1" applyBorder="1" applyProtection="1">
      <protection locked="0"/>
    </xf>
    <xf numFmtId="0" fontId="22" fillId="0" borderId="0" xfId="0" applyFont="1" applyFill="1" applyBorder="1" applyAlignment="1" applyProtection="1">
      <alignment horizontal="center" vertical="center" wrapText="1"/>
      <protection locked="0"/>
    </xf>
    <xf numFmtId="0" fontId="33" fillId="0" borderId="0" xfId="0" applyFont="1" applyFill="1" applyBorder="1" applyProtection="1">
      <protection locked="0"/>
    </xf>
    <xf numFmtId="14" fontId="33" fillId="0" borderId="0" xfId="0" applyNumberFormat="1" applyFont="1" applyFill="1" applyBorder="1" applyProtection="1">
      <protection locked="0"/>
    </xf>
    <xf numFmtId="49" fontId="31" fillId="25" borderId="45" xfId="0" applyNumberFormat="1" applyFont="1" applyFill="1" applyBorder="1" applyAlignment="1" applyProtection="1">
      <alignment horizontal="center"/>
    </xf>
    <xf numFmtId="0" fontId="31" fillId="24" borderId="28" xfId="0" applyNumberFormat="1" applyFont="1" applyFill="1" applyBorder="1" applyAlignment="1" applyProtection="1">
      <protection locked="0"/>
    </xf>
    <xf numFmtId="0" fontId="31" fillId="24" borderId="28" xfId="0" applyFont="1" applyFill="1" applyBorder="1" applyAlignment="1" applyProtection="1">
      <alignment horizontal="left"/>
      <protection locked="0"/>
    </xf>
    <xf numFmtId="4" fontId="31" fillId="24" borderId="28" xfId="33" applyNumberFormat="1" applyFont="1" applyFill="1" applyBorder="1" applyAlignment="1" applyProtection="1">
      <alignment horizontal="right"/>
      <protection locked="0"/>
    </xf>
    <xf numFmtId="4" fontId="31" fillId="25" borderId="28" xfId="0" applyNumberFormat="1" applyFont="1" applyFill="1" applyBorder="1" applyAlignment="1" applyProtection="1">
      <alignment horizontal="right"/>
      <protection locked="0"/>
    </xf>
    <xf numFmtId="4" fontId="31" fillId="25" borderId="28" xfId="0" applyNumberFormat="1" applyFont="1" applyFill="1" applyBorder="1" applyProtection="1">
      <protection locked="0"/>
    </xf>
    <xf numFmtId="0" fontId="46" fillId="27" borderId="0" xfId="0" applyFont="1" applyFill="1" applyAlignment="1" applyProtection="1">
      <alignment vertical="top" wrapText="1"/>
      <protection locked="0"/>
    </xf>
    <xf numFmtId="4" fontId="31" fillId="25" borderId="28" xfId="33" applyNumberFormat="1" applyFont="1" applyFill="1" applyBorder="1" applyAlignment="1" applyProtection="1">
      <alignment horizontal="right"/>
    </xf>
    <xf numFmtId="4" fontId="28" fillId="28" borderId="46" xfId="33" applyNumberFormat="1" applyFont="1" applyFill="1" applyBorder="1" applyAlignment="1" applyProtection="1">
      <alignment horizontal="right"/>
    </xf>
    <xf numFmtId="3" fontId="28" fillId="28" borderId="46" xfId="0" applyNumberFormat="1" applyFont="1" applyFill="1" applyBorder="1" applyAlignment="1" applyProtection="1">
      <alignment horizontal="right"/>
    </xf>
    <xf numFmtId="4" fontId="28" fillId="28" borderId="47" xfId="0" applyNumberFormat="1" applyFont="1" applyFill="1" applyBorder="1" applyProtection="1"/>
    <xf numFmtId="4" fontId="31" fillId="25" borderId="48" xfId="33" applyNumberFormat="1" applyFont="1" applyFill="1" applyBorder="1" applyAlignment="1" applyProtection="1">
      <alignment horizontal="right"/>
    </xf>
    <xf numFmtId="49" fontId="31" fillId="25" borderId="28" xfId="0" applyNumberFormat="1" applyFont="1" applyFill="1" applyBorder="1" applyAlignment="1" applyProtection="1">
      <alignment horizontal="center"/>
    </xf>
    <xf numFmtId="4" fontId="31" fillId="25" borderId="28" xfId="0" applyNumberFormat="1" applyFont="1" applyFill="1" applyBorder="1" applyAlignment="1" applyProtection="1">
      <alignment horizontal="right"/>
    </xf>
    <xf numFmtId="4" fontId="31" fillId="25" borderId="28" xfId="0" applyNumberFormat="1" applyFont="1" applyFill="1" applyBorder="1" applyProtection="1"/>
    <xf numFmtId="49" fontId="31" fillId="29" borderId="28" xfId="0" applyNumberFormat="1" applyFont="1" applyFill="1" applyBorder="1" applyAlignment="1" applyProtection="1">
      <alignment horizontal="center"/>
      <protection locked="0"/>
    </xf>
    <xf numFmtId="0" fontId="28" fillId="29" borderId="28" xfId="0" applyNumberFormat="1" applyFont="1" applyFill="1" applyBorder="1" applyAlignment="1" applyProtection="1">
      <protection locked="0"/>
    </xf>
    <xf numFmtId="0" fontId="28" fillId="29" borderId="28" xfId="0" applyFont="1" applyFill="1" applyBorder="1" applyAlignment="1" applyProtection="1">
      <alignment horizontal="left"/>
      <protection locked="0"/>
    </xf>
    <xf numFmtId="4" fontId="31" fillId="0" borderId="49" xfId="0" applyNumberFormat="1" applyFont="1" applyFill="1" applyBorder="1" applyProtection="1">
      <protection locked="0"/>
    </xf>
    <xf numFmtId="0" fontId="31" fillId="0" borderId="50" xfId="0" applyFont="1" applyFill="1" applyBorder="1" applyAlignment="1" applyProtection="1">
      <alignment horizontal="right"/>
      <protection locked="0"/>
    </xf>
    <xf numFmtId="0" fontId="31" fillId="24" borderId="11" xfId="0" applyFont="1" applyFill="1" applyBorder="1" applyAlignment="1" applyProtection="1">
      <alignment horizontal="right"/>
      <protection locked="0"/>
    </xf>
    <xf numFmtId="0" fontId="22" fillId="0" borderId="0" xfId="0" applyFont="1" applyProtection="1"/>
    <xf numFmtId="169" fontId="38" fillId="27" borderId="28" xfId="0" applyNumberFormat="1" applyFont="1" applyFill="1" applyBorder="1" applyProtection="1"/>
    <xf numFmtId="0" fontId="38" fillId="0" borderId="0" xfId="0" applyFont="1" applyProtection="1"/>
    <xf numFmtId="169" fontId="38" fillId="0" borderId="0" xfId="0" applyNumberFormat="1" applyFont="1" applyProtection="1"/>
    <xf numFmtId="169" fontId="21" fillId="28" borderId="28" xfId="0" applyNumberFormat="1" applyFont="1" applyFill="1" applyBorder="1" applyProtection="1"/>
    <xf numFmtId="10" fontId="31" fillId="25" borderId="53" xfId="52" applyNumberFormat="1" applyFont="1" applyFill="1" applyBorder="1" applyAlignment="1" applyProtection="1">
      <alignment horizontal="right" vertical="center" wrapText="1"/>
    </xf>
    <xf numFmtId="0" fontId="31" fillId="0" borderId="19" xfId="0" applyNumberFormat="1" applyFont="1" applyFill="1" applyBorder="1" applyProtection="1"/>
    <xf numFmtId="0" fontId="31" fillId="0" borderId="0" xfId="0" applyNumberFormat="1" applyFont="1" applyFill="1" applyBorder="1" applyAlignment="1" applyProtection="1"/>
    <xf numFmtId="167" fontId="31" fillId="0" borderId="0" xfId="0" applyNumberFormat="1" applyFont="1" applyFill="1" applyBorder="1" applyAlignment="1" applyProtection="1"/>
    <xf numFmtId="4" fontId="31" fillId="0" borderId="0" xfId="0" applyNumberFormat="1" applyFont="1" applyFill="1" applyBorder="1" applyProtection="1"/>
    <xf numFmtId="0" fontId="31" fillId="0" borderId="54" xfId="0" applyFont="1" applyFill="1" applyBorder="1" applyAlignment="1" applyProtection="1">
      <alignment horizontal="left"/>
    </xf>
    <xf numFmtId="0" fontId="22" fillId="0" borderId="0" xfId="0" applyFont="1" applyBorder="1" applyAlignment="1" applyProtection="1">
      <alignment horizontal="center" vertical="center" wrapText="1"/>
    </xf>
    <xf numFmtId="0" fontId="31" fillId="24" borderId="17" xfId="0" applyNumberFormat="1" applyFont="1" applyFill="1" applyBorder="1" applyAlignment="1" applyProtection="1">
      <protection locked="0"/>
    </xf>
    <xf numFmtId="0" fontId="31" fillId="24" borderId="34" xfId="0" applyNumberFormat="1" applyFont="1" applyFill="1" applyBorder="1" applyAlignment="1" applyProtection="1">
      <protection locked="0"/>
    </xf>
    <xf numFmtId="0" fontId="28" fillId="28" borderId="51" xfId="0" applyFont="1" applyFill="1" applyBorder="1" applyAlignment="1" applyProtection="1">
      <alignment horizontal="left"/>
    </xf>
    <xf numFmtId="0" fontId="24" fillId="25" borderId="15" xfId="0" applyFont="1" applyFill="1" applyBorder="1" applyAlignment="1" applyProtection="1">
      <alignment horizontal="center" vertical="center" wrapText="1"/>
    </xf>
    <xf numFmtId="0" fontId="24" fillId="25" borderId="52" xfId="0" applyFont="1" applyFill="1" applyBorder="1" applyAlignment="1" applyProtection="1">
      <alignment horizontal="center" vertical="center" wrapText="1"/>
    </xf>
    <xf numFmtId="0" fontId="28" fillId="28" borderId="62" xfId="0" applyFont="1" applyFill="1" applyBorder="1" applyAlignment="1" applyProtection="1">
      <alignment horizontal="left"/>
    </xf>
    <xf numFmtId="0" fontId="28" fillId="28" borderId="63" xfId="0" applyFont="1" applyFill="1" applyBorder="1" applyAlignment="1" applyProtection="1">
      <alignment horizontal="left"/>
    </xf>
    <xf numFmtId="0" fontId="22" fillId="0" borderId="0" xfId="0" applyFont="1" applyFill="1" applyBorder="1" applyAlignment="1" applyProtection="1">
      <alignment horizontal="left" vertical="center" wrapText="1"/>
      <protection locked="0"/>
    </xf>
    <xf numFmtId="0" fontId="31" fillId="24" borderId="0" xfId="0" applyNumberFormat="1" applyFont="1" applyFill="1" applyBorder="1" applyAlignment="1" applyProtection="1">
      <alignment horizontal="center"/>
      <protection locked="0"/>
    </xf>
    <xf numFmtId="0" fontId="28" fillId="24" borderId="17" xfId="0" applyFont="1" applyFill="1" applyBorder="1" applyAlignment="1" applyProtection="1">
      <alignment horizontal="left"/>
      <protection locked="0"/>
    </xf>
    <xf numFmtId="0" fontId="28" fillId="0" borderId="22" xfId="0" applyFont="1" applyBorder="1" applyAlignment="1" applyProtection="1">
      <alignment horizontal="left"/>
      <protection locked="0"/>
    </xf>
    <xf numFmtId="0" fontId="28" fillId="0" borderId="38" xfId="0" applyFont="1" applyBorder="1" applyAlignment="1" applyProtection="1">
      <alignment horizontal="left"/>
      <protection locked="0"/>
    </xf>
    <xf numFmtId="0" fontId="28" fillId="24" borderId="57" xfId="0" applyFont="1" applyFill="1" applyBorder="1" applyAlignment="1" applyProtection="1">
      <alignment horizontal="left"/>
      <protection locked="0"/>
    </xf>
    <xf numFmtId="0" fontId="28" fillId="0" borderId="57" xfId="0" applyFont="1" applyBorder="1" applyAlignment="1" applyProtection="1">
      <alignment horizontal="left"/>
      <protection locked="0"/>
    </xf>
    <xf numFmtId="0" fontId="28" fillId="0" borderId="58" xfId="0" applyFont="1" applyBorder="1" applyAlignment="1" applyProtection="1">
      <alignment horizontal="left"/>
      <protection locked="0"/>
    </xf>
    <xf numFmtId="0" fontId="24" fillId="0" borderId="0" xfId="0" applyFont="1" applyFill="1" applyBorder="1" applyAlignment="1" applyProtection="1">
      <alignment horizontal="left" wrapText="1"/>
      <protection locked="0"/>
    </xf>
    <xf numFmtId="0" fontId="24" fillId="0" borderId="0" xfId="0" applyFont="1" applyFill="1" applyBorder="1" applyAlignment="1" applyProtection="1">
      <alignment horizontal="left"/>
      <protection locked="0"/>
    </xf>
    <xf numFmtId="0" fontId="24" fillId="25" borderId="53" xfId="0" applyFont="1" applyFill="1" applyBorder="1" applyAlignment="1" applyProtection="1">
      <alignment horizontal="center" vertical="center" wrapText="1"/>
    </xf>
    <xf numFmtId="0" fontId="24" fillId="25" borderId="67" xfId="0" applyFont="1" applyFill="1" applyBorder="1" applyAlignment="1" applyProtection="1">
      <alignment horizontal="center" vertical="center" wrapText="1"/>
    </xf>
    <xf numFmtId="0" fontId="24" fillId="25" borderId="68" xfId="0" applyFont="1" applyFill="1" applyBorder="1" applyAlignment="1" applyProtection="1">
      <alignment horizontal="center" vertical="center" wrapText="1"/>
    </xf>
    <xf numFmtId="49" fontId="31" fillId="0" borderId="53" xfId="0" applyNumberFormat="1" applyFont="1" applyFill="1" applyBorder="1" applyAlignment="1" applyProtection="1">
      <alignment horizontal="left"/>
      <protection locked="0"/>
    </xf>
    <xf numFmtId="49" fontId="31" fillId="0" borderId="67" xfId="0" applyNumberFormat="1" applyFont="1" applyFill="1" applyBorder="1" applyAlignment="1" applyProtection="1">
      <alignment horizontal="left"/>
      <protection locked="0"/>
    </xf>
    <xf numFmtId="49" fontId="31" fillId="0" borderId="68" xfId="0" applyNumberFormat="1" applyFont="1" applyFill="1" applyBorder="1" applyAlignment="1" applyProtection="1">
      <alignment horizontal="left"/>
      <protection locked="0"/>
    </xf>
    <xf numFmtId="0" fontId="22" fillId="0" borderId="0" xfId="0" applyFont="1" applyFill="1" applyAlignment="1" applyProtection="1">
      <alignment horizontal="left" vertical="top" wrapText="1"/>
    </xf>
    <xf numFmtId="0" fontId="24" fillId="25" borderId="93" xfId="0" applyFont="1" applyFill="1" applyBorder="1" applyAlignment="1" applyProtection="1">
      <alignment horizontal="left" vertical="center"/>
    </xf>
    <xf numFmtId="0" fontId="24" fillId="25" borderId="32" xfId="0" applyFont="1" applyFill="1" applyBorder="1" applyAlignment="1" applyProtection="1">
      <alignment horizontal="left" vertical="center"/>
    </xf>
    <xf numFmtId="0" fontId="22" fillId="25" borderId="32" xfId="0" applyFont="1" applyFill="1" applyBorder="1" applyAlignment="1" applyProtection="1">
      <alignment vertical="center"/>
    </xf>
    <xf numFmtId="0" fontId="28" fillId="24" borderId="0" xfId="0" applyFont="1" applyFill="1" applyBorder="1" applyAlignment="1" applyProtection="1">
      <alignment horizontal="left" vertical="top" wrapText="1"/>
    </xf>
    <xf numFmtId="0" fontId="31" fillId="24" borderId="17" xfId="0" applyNumberFormat="1" applyFont="1" applyFill="1" applyBorder="1" applyAlignment="1" applyProtection="1">
      <protection locked="0"/>
    </xf>
    <xf numFmtId="0" fontId="22" fillId="0" borderId="22" xfId="0" applyFont="1" applyBorder="1" applyAlignment="1" applyProtection="1">
      <protection locked="0"/>
    </xf>
    <xf numFmtId="0" fontId="31" fillId="24" borderId="17" xfId="0" applyNumberFormat="1" applyFont="1" applyFill="1" applyBorder="1" applyAlignment="1" applyProtection="1">
      <alignment horizontal="left"/>
      <protection locked="0"/>
    </xf>
    <xf numFmtId="0" fontId="22" fillId="0" borderId="22" xfId="0" applyFont="1" applyBorder="1" applyAlignment="1" applyProtection="1">
      <alignment horizontal="left"/>
      <protection locked="0"/>
    </xf>
    <xf numFmtId="0" fontId="31" fillId="0" borderId="94" xfId="0" applyNumberFormat="1" applyFont="1" applyFill="1" applyBorder="1" applyAlignment="1" applyProtection="1">
      <protection locked="0"/>
    </xf>
    <xf numFmtId="0" fontId="31" fillId="0" borderId="73" xfId="0" applyNumberFormat="1" applyFont="1" applyFill="1" applyBorder="1" applyAlignment="1" applyProtection="1">
      <protection locked="0"/>
    </xf>
    <xf numFmtId="0" fontId="31" fillId="0" borderId="33" xfId="0" applyNumberFormat="1" applyFont="1" applyFill="1" applyBorder="1" applyAlignment="1" applyProtection="1">
      <protection locked="0"/>
    </xf>
    <xf numFmtId="0" fontId="22" fillId="0" borderId="16" xfId="0" applyFont="1" applyBorder="1" applyAlignment="1" applyProtection="1">
      <protection locked="0"/>
    </xf>
    <xf numFmtId="0" fontId="31" fillId="24" borderId="34" xfId="0" applyNumberFormat="1" applyFont="1" applyFill="1" applyBorder="1" applyAlignment="1" applyProtection="1">
      <protection locked="0"/>
    </xf>
    <xf numFmtId="0" fontId="22" fillId="0" borderId="73" xfId="0" applyFont="1" applyBorder="1" applyAlignment="1" applyProtection="1">
      <protection locked="0"/>
    </xf>
    <xf numFmtId="0" fontId="22" fillId="0" borderId="33" xfId="0" applyFont="1" applyBorder="1" applyAlignment="1" applyProtection="1">
      <protection locked="0"/>
    </xf>
    <xf numFmtId="0" fontId="24" fillId="25" borderId="28" xfId="0" applyFont="1" applyFill="1" applyBorder="1" applyAlignment="1" applyProtection="1">
      <alignment horizontal="left" vertical="center"/>
    </xf>
    <xf numFmtId="0" fontId="22" fillId="25" borderId="28" xfId="0" applyFont="1" applyFill="1" applyBorder="1" applyAlignment="1" applyProtection="1">
      <alignment vertical="center"/>
    </xf>
    <xf numFmtId="0" fontId="31" fillId="24" borderId="22" xfId="0" applyNumberFormat="1" applyFont="1" applyFill="1" applyBorder="1" applyAlignment="1" applyProtection="1">
      <protection locked="0"/>
    </xf>
    <xf numFmtId="0" fontId="24" fillId="25" borderId="17" xfId="0" applyFont="1" applyFill="1" applyBorder="1" applyAlignment="1" applyProtection="1">
      <alignment horizontal="left" vertical="center"/>
    </xf>
    <xf numFmtId="0" fontId="24" fillId="25" borderId="22" xfId="0" applyFont="1" applyFill="1" applyBorder="1" applyAlignment="1" applyProtection="1">
      <alignment horizontal="left" vertical="center"/>
    </xf>
    <xf numFmtId="0" fontId="22" fillId="25" borderId="22" xfId="0" applyFont="1" applyFill="1" applyBorder="1" applyAlignment="1" applyProtection="1">
      <alignment vertical="center"/>
    </xf>
    <xf numFmtId="0" fontId="31" fillId="24" borderId="22" xfId="0" applyNumberFormat="1" applyFont="1" applyFill="1" applyBorder="1" applyAlignment="1" applyProtection="1">
      <alignment horizontal="left"/>
      <protection locked="0"/>
    </xf>
    <xf numFmtId="0" fontId="22" fillId="0" borderId="16" xfId="0" applyFont="1" applyBorder="1" applyAlignment="1" applyProtection="1">
      <alignment horizontal="left"/>
      <protection locked="0"/>
    </xf>
    <xf numFmtId="4" fontId="31" fillId="25" borderId="53" xfId="0" applyNumberFormat="1" applyFont="1" applyFill="1" applyBorder="1" applyAlignment="1" applyProtection="1">
      <alignment horizontal="right" vertical="center" wrapText="1"/>
    </xf>
    <xf numFmtId="4" fontId="31" fillId="25" borderId="68" xfId="0" applyNumberFormat="1" applyFont="1" applyFill="1" applyBorder="1" applyAlignment="1" applyProtection="1">
      <alignment horizontal="right" vertical="center" wrapText="1"/>
    </xf>
    <xf numFmtId="0" fontId="31" fillId="24" borderId="20" xfId="0" applyNumberFormat="1" applyFont="1" applyFill="1" applyBorder="1" applyAlignment="1" applyProtection="1">
      <protection locked="0"/>
    </xf>
    <xf numFmtId="0" fontId="22" fillId="0" borderId="20" xfId="0" applyFont="1" applyBorder="1" applyAlignment="1" applyProtection="1">
      <protection locked="0"/>
    </xf>
    <xf numFmtId="0" fontId="22" fillId="0" borderId="86" xfId="0" applyFont="1" applyBorder="1" applyAlignment="1" applyProtection="1">
      <protection locked="0"/>
    </xf>
    <xf numFmtId="0" fontId="28" fillId="28" borderId="51" xfId="0" applyFont="1" applyFill="1" applyBorder="1" applyAlignment="1" applyProtection="1">
      <alignment horizontal="left"/>
    </xf>
    <xf numFmtId="0" fontId="28" fillId="28" borderId="29" xfId="0" applyFont="1" applyFill="1" applyBorder="1" applyAlignment="1" applyProtection="1">
      <alignment horizontal="left"/>
    </xf>
    <xf numFmtId="0" fontId="28" fillId="25" borderId="44" xfId="0" applyFont="1" applyFill="1" applyBorder="1" applyAlignment="1" applyProtection="1"/>
    <xf numFmtId="0" fontId="24" fillId="25" borderId="22" xfId="0" applyFont="1" applyFill="1" applyBorder="1" applyAlignment="1" applyProtection="1"/>
    <xf numFmtId="0" fontId="24" fillId="25" borderId="16" xfId="0" applyFont="1" applyFill="1" applyBorder="1" applyAlignment="1" applyProtection="1"/>
    <xf numFmtId="0" fontId="28" fillId="25" borderId="17" xfId="0" applyFont="1" applyFill="1" applyBorder="1" applyAlignment="1" applyProtection="1">
      <alignment horizontal="left"/>
    </xf>
    <xf numFmtId="0" fontId="28" fillId="25" borderId="22" xfId="0" applyFont="1" applyFill="1" applyBorder="1" applyAlignment="1" applyProtection="1">
      <alignment horizontal="left"/>
    </xf>
    <xf numFmtId="0" fontId="22" fillId="25" borderId="22" xfId="0" applyFont="1" applyFill="1" applyBorder="1" applyAlignment="1" applyProtection="1">
      <alignment horizontal="left"/>
    </xf>
    <xf numFmtId="0" fontId="22" fillId="25" borderId="38" xfId="0" applyFont="1" applyFill="1" applyBorder="1" applyAlignment="1" applyProtection="1">
      <alignment horizontal="left"/>
    </xf>
    <xf numFmtId="0" fontId="28" fillId="25" borderId="55" xfId="0" applyFont="1" applyFill="1" applyBorder="1" applyAlignment="1" applyProtection="1"/>
    <xf numFmtId="0" fontId="24" fillId="25" borderId="56" xfId="0" applyFont="1" applyFill="1" applyBorder="1" applyAlignment="1" applyProtection="1"/>
    <xf numFmtId="0" fontId="24" fillId="25" borderId="80" xfId="0" applyFont="1" applyFill="1" applyBorder="1" applyAlignment="1" applyProtection="1"/>
    <xf numFmtId="0" fontId="28" fillId="25" borderId="81" xfId="0" applyFont="1" applyFill="1" applyBorder="1" applyAlignment="1" applyProtection="1">
      <alignment horizontal="left"/>
    </xf>
    <xf numFmtId="0" fontId="28" fillId="25" borderId="56" xfId="0" applyFont="1" applyFill="1" applyBorder="1" applyAlignment="1" applyProtection="1">
      <alignment horizontal="left"/>
    </xf>
    <xf numFmtId="0" fontId="22" fillId="25" borderId="56" xfId="0" applyFont="1" applyFill="1" applyBorder="1" applyAlignment="1" applyProtection="1">
      <alignment horizontal="left"/>
    </xf>
    <xf numFmtId="0" fontId="22" fillId="25" borderId="82" xfId="0" applyFont="1" applyFill="1" applyBorder="1" applyAlignment="1" applyProtection="1">
      <alignment horizontal="left"/>
    </xf>
    <xf numFmtId="0" fontId="24" fillId="25" borderId="83" xfId="0" applyFont="1" applyFill="1" applyBorder="1" applyAlignment="1" applyProtection="1">
      <alignment horizontal="center" vertical="center" wrapText="1"/>
    </xf>
    <xf numFmtId="0" fontId="24" fillId="25" borderId="15" xfId="0" applyFont="1" applyFill="1" applyBorder="1" applyAlignment="1" applyProtection="1">
      <alignment horizontal="center" vertical="center" wrapText="1"/>
    </xf>
    <xf numFmtId="0" fontId="24" fillId="25" borderId="84" xfId="0" applyFont="1" applyFill="1" applyBorder="1" applyAlignment="1" applyProtection="1">
      <alignment horizontal="left" vertical="center" wrapText="1"/>
    </xf>
    <xf numFmtId="0" fontId="24" fillId="25" borderId="0" xfId="0" applyFont="1" applyFill="1" applyBorder="1" applyAlignment="1" applyProtection="1">
      <alignment horizontal="left" vertical="center" wrapText="1"/>
    </xf>
    <xf numFmtId="0" fontId="24" fillId="25" borderId="85" xfId="0" applyFont="1" applyFill="1" applyBorder="1" applyAlignment="1" applyProtection="1">
      <alignment horizontal="left" vertical="center" wrapText="1"/>
    </xf>
    <xf numFmtId="0" fontId="24" fillId="25" borderId="79" xfId="0" applyFont="1" applyFill="1" applyBorder="1" applyAlignment="1" applyProtection="1">
      <alignment horizontal="left" vertical="center" wrapText="1"/>
    </xf>
    <xf numFmtId="0" fontId="24" fillId="25" borderId="20" xfId="0" applyFont="1" applyFill="1" applyBorder="1" applyAlignment="1" applyProtection="1">
      <alignment horizontal="left" vertical="center" wrapText="1"/>
    </xf>
    <xf numFmtId="0" fontId="24" fillId="25" borderId="86" xfId="0" applyFont="1" applyFill="1" applyBorder="1" applyAlignment="1" applyProtection="1">
      <alignment horizontal="left" vertical="center" wrapText="1"/>
    </xf>
    <xf numFmtId="0" fontId="21" fillId="27" borderId="51" xfId="0" applyFont="1" applyFill="1" applyBorder="1" applyAlignment="1" applyProtection="1">
      <alignment horizontal="left" vertical="center"/>
    </xf>
    <xf numFmtId="0" fontId="21" fillId="27" borderId="29" xfId="0" applyFont="1" applyFill="1" applyBorder="1" applyAlignment="1" applyProtection="1">
      <alignment horizontal="left" vertical="center"/>
    </xf>
    <xf numFmtId="0" fontId="21" fillId="27" borderId="30" xfId="0" applyFont="1" applyFill="1" applyBorder="1" applyAlignment="1" applyProtection="1">
      <alignment horizontal="left" vertical="center"/>
    </xf>
    <xf numFmtId="0" fontId="24" fillId="25" borderId="86" xfId="0" applyFont="1" applyFill="1" applyBorder="1" applyAlignment="1" applyProtection="1">
      <alignment horizontal="center" vertical="center" wrapText="1"/>
    </xf>
    <xf numFmtId="0" fontId="24" fillId="25" borderId="16" xfId="0" applyFont="1" applyFill="1" applyBorder="1" applyAlignment="1" applyProtection="1">
      <alignment horizontal="center" vertical="center" wrapText="1"/>
    </xf>
    <xf numFmtId="0" fontId="24" fillId="25" borderId="87" xfId="0" applyFont="1" applyFill="1" applyBorder="1" applyAlignment="1" applyProtection="1">
      <alignment horizontal="center" vertical="center" wrapText="1"/>
    </xf>
    <xf numFmtId="0" fontId="24" fillId="25" borderId="88" xfId="0" applyFont="1" applyFill="1" applyBorder="1" applyAlignment="1" applyProtection="1">
      <alignment horizontal="center" vertical="center" wrapText="1"/>
    </xf>
    <xf numFmtId="0" fontId="24" fillId="25" borderId="84" xfId="0" applyFont="1" applyFill="1" applyBorder="1" applyAlignment="1" applyProtection="1">
      <alignment horizontal="center" vertical="center" wrapText="1"/>
    </xf>
    <xf numFmtId="0" fontId="24" fillId="25" borderId="85" xfId="0" applyFont="1" applyFill="1" applyBorder="1" applyAlignment="1" applyProtection="1">
      <alignment horizontal="center" vertical="center" wrapText="1"/>
    </xf>
    <xf numFmtId="0" fontId="24" fillId="25" borderId="89" xfId="0" applyFont="1" applyFill="1" applyBorder="1" applyAlignment="1" applyProtection="1">
      <alignment horizontal="center" vertical="center" wrapText="1"/>
    </xf>
    <xf numFmtId="0" fontId="24" fillId="31" borderId="90" xfId="0" applyFont="1" applyFill="1" applyBorder="1" applyAlignment="1" applyProtection="1">
      <alignment horizontal="center" vertical="center" wrapText="1"/>
    </xf>
    <xf numFmtId="0" fontId="24" fillId="31" borderId="41" xfId="0" applyFont="1" applyFill="1" applyBorder="1" applyAlignment="1" applyProtection="1">
      <alignment horizontal="center" vertical="center" wrapText="1"/>
    </xf>
    <xf numFmtId="0" fontId="24" fillId="31" borderId="91" xfId="0" applyFont="1" applyFill="1" applyBorder="1" applyAlignment="1" applyProtection="1">
      <alignment horizontal="center" vertical="center" wrapText="1"/>
    </xf>
    <xf numFmtId="0" fontId="24" fillId="25" borderId="92" xfId="0" applyFont="1" applyFill="1" applyBorder="1" applyAlignment="1" applyProtection="1">
      <alignment horizontal="center" vertical="center" wrapText="1"/>
    </xf>
    <xf numFmtId="0" fontId="24" fillId="25" borderId="52" xfId="0" applyFont="1" applyFill="1" applyBorder="1" applyAlignment="1" applyProtection="1">
      <alignment horizontal="center" vertical="center" wrapText="1"/>
    </xf>
    <xf numFmtId="0" fontId="22" fillId="0" borderId="67" xfId="0" applyFont="1" applyBorder="1" applyAlignment="1" applyProtection="1">
      <alignment horizontal="center" vertical="center" wrapText="1"/>
    </xf>
    <xf numFmtId="0" fontId="22" fillId="0" borderId="68" xfId="0" applyFont="1" applyBorder="1" applyAlignment="1" applyProtection="1">
      <alignment horizontal="center" vertical="center" wrapText="1"/>
    </xf>
    <xf numFmtId="167" fontId="31" fillId="0" borderId="53" xfId="0" applyNumberFormat="1" applyFont="1" applyFill="1" applyBorder="1" applyAlignment="1" applyProtection="1">
      <alignment horizontal="left"/>
      <protection locked="0"/>
    </xf>
    <xf numFmtId="167" fontId="31" fillId="0" borderId="67" xfId="0" applyNumberFormat="1" applyFont="1" applyFill="1" applyBorder="1" applyAlignment="1" applyProtection="1">
      <alignment horizontal="left"/>
      <protection locked="0"/>
    </xf>
    <xf numFmtId="167" fontId="31" fillId="0" borderId="68" xfId="0" applyNumberFormat="1" applyFont="1" applyFill="1" applyBorder="1" applyAlignment="1" applyProtection="1">
      <alignment horizontal="left"/>
      <protection locked="0"/>
    </xf>
    <xf numFmtId="167" fontId="31" fillId="0" borderId="72" xfId="0" applyNumberFormat="1" applyFont="1" applyFill="1" applyBorder="1" applyAlignment="1" applyProtection="1">
      <alignment horizontal="left"/>
      <protection locked="0"/>
    </xf>
    <xf numFmtId="167" fontId="31" fillId="0" borderId="74" xfId="0" applyNumberFormat="1" applyFont="1" applyFill="1" applyBorder="1" applyAlignment="1" applyProtection="1">
      <alignment horizontal="left"/>
      <protection locked="0"/>
    </xf>
    <xf numFmtId="167" fontId="31" fillId="0" borderId="75" xfId="0" applyNumberFormat="1" applyFont="1" applyFill="1" applyBorder="1" applyAlignment="1" applyProtection="1">
      <alignment horizontal="left"/>
      <protection locked="0"/>
    </xf>
    <xf numFmtId="167" fontId="31" fillId="0" borderId="76" xfId="0" applyNumberFormat="1" applyFont="1" applyFill="1" applyBorder="1" applyAlignment="1" applyProtection="1">
      <alignment horizontal="left"/>
      <protection locked="0"/>
    </xf>
    <xf numFmtId="4" fontId="28" fillId="28" borderId="77" xfId="0" applyNumberFormat="1" applyFont="1" applyFill="1" applyBorder="1" applyAlignment="1" applyProtection="1">
      <alignment horizontal="right"/>
    </xf>
    <xf numFmtId="4" fontId="28" fillId="28" borderId="78" xfId="0" applyNumberFormat="1" applyFont="1" applyFill="1" applyBorder="1" applyAlignment="1" applyProtection="1">
      <alignment horizontal="right"/>
    </xf>
    <xf numFmtId="0" fontId="24" fillId="25" borderId="79" xfId="0" applyFont="1" applyFill="1" applyBorder="1" applyAlignment="1" applyProtection="1">
      <alignment horizontal="left" vertical="center"/>
    </xf>
    <xf numFmtId="0" fontId="24" fillId="25" borderId="20" xfId="0" applyFont="1" applyFill="1" applyBorder="1" applyAlignment="1" applyProtection="1">
      <alignment horizontal="left" vertical="center"/>
    </xf>
    <xf numFmtId="0" fontId="22" fillId="25" borderId="20" xfId="0" applyFont="1" applyFill="1" applyBorder="1" applyAlignment="1" applyProtection="1">
      <alignment vertical="center"/>
    </xf>
    <xf numFmtId="49" fontId="31" fillId="0" borderId="69" xfId="0" applyNumberFormat="1" applyFont="1" applyFill="1" applyBorder="1" applyAlignment="1" applyProtection="1">
      <alignment horizontal="left"/>
      <protection locked="0"/>
    </xf>
    <xf numFmtId="49" fontId="31" fillId="0" borderId="70" xfId="0" applyNumberFormat="1" applyFont="1" applyFill="1" applyBorder="1" applyAlignment="1" applyProtection="1">
      <alignment horizontal="left"/>
      <protection locked="0"/>
    </xf>
    <xf numFmtId="49" fontId="31" fillId="0" borderId="71" xfId="0" applyNumberFormat="1" applyFont="1" applyFill="1" applyBorder="1" applyAlignment="1" applyProtection="1">
      <alignment horizontal="left"/>
      <protection locked="0"/>
    </xf>
    <xf numFmtId="0" fontId="38" fillId="27" borderId="28" xfId="0" applyFont="1" applyFill="1" applyBorder="1" applyAlignment="1" applyProtection="1">
      <alignment horizontal="left" vertical="center"/>
    </xf>
    <xf numFmtId="0" fontId="21" fillId="28" borderId="28" xfId="0" applyFont="1" applyFill="1" applyBorder="1" applyAlignment="1" applyProtection="1">
      <alignment horizontal="left" vertical="center"/>
    </xf>
    <xf numFmtId="0" fontId="23" fillId="30" borderId="0" xfId="51" applyFont="1" applyFill="1" applyAlignment="1" applyProtection="1">
      <alignment horizontal="center" vertical="center"/>
    </xf>
    <xf numFmtId="0" fontId="24" fillId="0" borderId="0" xfId="0" applyFont="1" applyFill="1" applyProtection="1"/>
    <xf numFmtId="0" fontId="21" fillId="24" borderId="0" xfId="0" applyFont="1" applyFill="1" applyBorder="1" applyProtection="1"/>
    <xf numFmtId="0" fontId="29" fillId="0" borderId="0" xfId="41" applyFont="1" applyFill="1" applyProtection="1"/>
    <xf numFmtId="0" fontId="30" fillId="24" borderId="0" xfId="41" applyNumberFormat="1" applyFont="1" applyFill="1" applyBorder="1" applyAlignment="1" applyProtection="1">
      <alignment horizontal="right"/>
    </xf>
    <xf numFmtId="0" fontId="21" fillId="27" borderId="59" xfId="0" applyFont="1" applyFill="1" applyBorder="1" applyAlignment="1" applyProtection="1">
      <alignment horizontal="left" vertical="center"/>
    </xf>
    <xf numFmtId="0" fontId="21" fillId="27" borderId="60" xfId="0" applyFont="1" applyFill="1" applyBorder="1" applyAlignment="1" applyProtection="1">
      <alignment horizontal="left" vertical="center"/>
    </xf>
    <xf numFmtId="0" fontId="21" fillId="27" borderId="61" xfId="0" applyFont="1" applyFill="1" applyBorder="1" applyAlignment="1" applyProtection="1">
      <alignment horizontal="left" vertical="center"/>
    </xf>
    <xf numFmtId="0" fontId="24" fillId="25" borderId="45" xfId="0" applyFont="1" applyFill="1" applyBorder="1" applyAlignment="1" applyProtection="1">
      <alignment horizontal="center" vertical="center" wrapText="1"/>
    </xf>
    <xf numFmtId="0" fontId="24" fillId="25" borderId="18" xfId="0" applyFont="1" applyFill="1" applyBorder="1" applyAlignment="1" applyProtection="1">
      <alignment horizontal="left" vertical="center" wrapText="1"/>
    </xf>
    <xf numFmtId="0" fontId="24" fillId="25" borderId="18" xfId="0" applyFont="1" applyFill="1" applyBorder="1" applyAlignment="1" applyProtection="1">
      <alignment horizontal="center" vertical="center" wrapText="1"/>
    </xf>
    <xf numFmtId="0" fontId="24" fillId="25" borderId="25" xfId="0" applyFont="1" applyFill="1" applyBorder="1" applyAlignment="1" applyProtection="1">
      <alignment horizontal="center" vertical="center" wrapText="1"/>
    </xf>
    <xf numFmtId="49" fontId="31" fillId="25" borderId="44" xfId="0" applyNumberFormat="1" applyFont="1" applyFill="1" applyBorder="1" applyAlignment="1" applyProtection="1">
      <alignment horizontal="center"/>
    </xf>
    <xf numFmtId="0" fontId="32" fillId="24" borderId="0" xfId="0" applyFont="1" applyFill="1" applyAlignment="1" applyProtection="1">
      <alignment horizontal="right"/>
    </xf>
    <xf numFmtId="0" fontId="33" fillId="24" borderId="0" xfId="0" applyFont="1" applyFill="1" applyAlignment="1" applyProtection="1">
      <alignment horizontal="left"/>
    </xf>
    <xf numFmtId="0" fontId="33" fillId="24" borderId="0" xfId="0" applyFont="1" applyFill="1" applyAlignment="1" applyProtection="1">
      <alignment horizontal="right"/>
    </xf>
    <xf numFmtId="0" fontId="31" fillId="24" borderId="28" xfId="0" applyNumberFormat="1" applyFont="1" applyFill="1" applyBorder="1" applyAlignment="1" applyProtection="1"/>
    <xf numFmtId="0" fontId="31" fillId="24" borderId="28" xfId="0" applyFont="1" applyFill="1" applyBorder="1" applyAlignment="1" applyProtection="1">
      <alignment horizontal="left"/>
    </xf>
    <xf numFmtId="4" fontId="31" fillId="24" borderId="28" xfId="33" applyNumberFormat="1" applyFont="1" applyFill="1" applyBorder="1" applyAlignment="1" applyProtection="1">
      <alignment horizontal="right"/>
    </xf>
    <xf numFmtId="0" fontId="46" fillId="27" borderId="0" xfId="0" applyFont="1" applyFill="1" applyAlignment="1" applyProtection="1">
      <alignment vertical="top" wrapText="1"/>
    </xf>
    <xf numFmtId="0" fontId="34" fillId="24" borderId="0" xfId="0" applyFont="1" applyFill="1" applyBorder="1" applyAlignment="1" applyProtection="1">
      <alignment horizontal="right"/>
    </xf>
    <xf numFmtId="0" fontId="24" fillId="24" borderId="0" xfId="0" applyFont="1" applyFill="1" applyBorder="1" applyAlignment="1" applyProtection="1"/>
    <xf numFmtId="0" fontId="31" fillId="24" borderId="0" xfId="0" applyFont="1" applyFill="1" applyBorder="1" applyAlignment="1" applyProtection="1"/>
    <xf numFmtId="0" fontId="28" fillId="28" borderId="64" xfId="0" applyFont="1" applyFill="1" applyBorder="1" applyAlignment="1" applyProtection="1">
      <alignment horizontal="left" vertical="center" wrapText="1"/>
    </xf>
    <xf numFmtId="0" fontId="22" fillId="28" borderId="65" xfId="0" applyFont="1" applyFill="1" applyBorder="1" applyAlignment="1" applyProtection="1">
      <alignment horizontal="left" vertical="center" wrapText="1"/>
    </xf>
    <xf numFmtId="0" fontId="22" fillId="28" borderId="66" xfId="0" applyFont="1" applyFill="1" applyBorder="1" applyAlignment="1" applyProtection="1">
      <alignment horizontal="left" vertical="center" wrapText="1"/>
    </xf>
    <xf numFmtId="0" fontId="24" fillId="28" borderId="21" xfId="0" applyFont="1" applyFill="1" applyBorder="1" applyAlignment="1" applyProtection="1">
      <alignment horizontal="center" vertical="center"/>
    </xf>
    <xf numFmtId="0" fontId="24" fillId="0" borderId="0" xfId="0" applyFont="1" applyFill="1" applyAlignment="1" applyProtection="1">
      <alignment vertical="top" wrapText="1"/>
    </xf>
    <xf numFmtId="0" fontId="22" fillId="0" borderId="0" xfId="0" applyFont="1" applyFill="1" applyBorder="1" applyAlignment="1" applyProtection="1">
      <alignment vertical="top" wrapText="1"/>
    </xf>
    <xf numFmtId="0" fontId="31" fillId="27" borderId="0" xfId="0" applyFont="1" applyFill="1" applyAlignment="1" applyProtection="1">
      <alignment horizontal="left" vertical="top" wrapText="1"/>
    </xf>
    <xf numFmtId="0" fontId="44" fillId="24" borderId="0" xfId="0" applyFont="1" applyFill="1" applyAlignment="1" applyProtection="1">
      <alignment wrapText="1"/>
    </xf>
    <xf numFmtId="0" fontId="22" fillId="24" borderId="0" xfId="0" applyFont="1" applyFill="1" applyBorder="1" applyAlignment="1" applyProtection="1">
      <alignment vertical="top" wrapText="1"/>
    </xf>
    <xf numFmtId="0" fontId="22" fillId="24" borderId="0" xfId="0" applyFont="1" applyFill="1" applyBorder="1" applyAlignment="1" applyProtection="1">
      <alignment horizontal="left" vertical="top" wrapText="1"/>
    </xf>
    <xf numFmtId="0" fontId="22" fillId="0" borderId="0" xfId="0" applyFont="1" applyFill="1" applyProtection="1"/>
  </cellXfs>
  <cellStyles count="53">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Check Cell" xfId="32"/>
    <cellStyle name="Comma" xfId="4"/>
    <cellStyle name="Comma [0]" xfId="5"/>
    <cellStyle name="Currency" xfId="2"/>
    <cellStyle name="Currency [0]" xfId="3"/>
    <cellStyle name="Dezimal_Ansuchen_1_2" xfId="33"/>
    <cellStyle name="Euro" xfId="34"/>
    <cellStyle name="Explanatory Text" xfId="35"/>
    <cellStyle name="Good" xfId="36"/>
    <cellStyle name="Heading 1" xfId="37"/>
    <cellStyle name="Heading 2" xfId="38"/>
    <cellStyle name="Heading 3" xfId="39"/>
    <cellStyle name="Heading 4" xfId="40"/>
    <cellStyle name="Input" xfId="42"/>
    <cellStyle name="Link" xfId="41"/>
    <cellStyle name="Linked Cell" xfId="43"/>
    <cellStyle name="Neutral" xfId="44"/>
    <cellStyle name="Note" xfId="45"/>
    <cellStyle name="Output" xfId="46"/>
    <cellStyle name="Percent" xfId="1"/>
    <cellStyle name="Prozent" xfId="52" builtinId="5"/>
    <cellStyle name="Standard" xfId="0" builtinId="0"/>
    <cellStyle name="Standard 4" xfId="51"/>
    <cellStyle name="Standard_A3plusLP1_TeilB_Koop_Projekte_Ansuchen_2_2" xfId="47"/>
    <cellStyle name="Title" xfId="48"/>
    <cellStyle name="Total" xfId="49"/>
    <cellStyle name="Warning Text" xfId="50"/>
  </cellStyles>
  <dxfs count="3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C000"/>
        </patternFill>
      </fill>
    </dxf>
    <dxf>
      <font>
        <b/>
        <i val="0"/>
      </font>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indexed="8"/>
      </font>
    </dxf>
    <dxf>
      <fill>
        <patternFill>
          <bgColor rgb="FFFF0000"/>
        </patternFill>
      </fill>
    </dxf>
    <dxf>
      <fill>
        <patternFill patternType="none"/>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87"/>
  <sheetViews>
    <sheetView showGridLines="0" view="pageBreakPreview" zoomScale="85" zoomScaleNormal="85" zoomScaleSheetLayoutView="85" zoomScalePageLayoutView="85" workbookViewId="0">
      <selection activeCell="C4" sqref="C4:J4"/>
    </sheetView>
  </sheetViews>
  <sheetFormatPr baseColWidth="10" defaultColWidth="11.42578125" defaultRowHeight="12.75" outlineLevelCol="1" x14ac:dyDescent="0.2"/>
  <cols>
    <col min="1" max="1" width="9.5703125" style="14" customWidth="1"/>
    <col min="2" max="2" width="35.5703125" style="14" customWidth="1"/>
    <col min="3" max="3" width="24.140625" style="14" customWidth="1"/>
    <col min="4" max="6" width="12.7109375" style="14" customWidth="1" outlineLevel="1"/>
    <col min="7" max="7" width="12.85546875" style="14" customWidth="1" outlineLevel="1"/>
    <col min="8" max="8" width="12.42578125" style="14" customWidth="1" outlineLevel="1"/>
    <col min="9" max="9" width="13.28515625" style="14" customWidth="1" outlineLevel="1"/>
    <col min="10" max="10" width="11.42578125" style="14"/>
    <col min="11" max="11" width="10.85546875" style="14" customWidth="1"/>
    <col min="12" max="12" width="14.140625" style="14" customWidth="1"/>
    <col min="13" max="13" width="5.140625" style="106" customWidth="1"/>
    <col min="14" max="14" width="44.85546875" style="14" customWidth="1"/>
    <col min="15" max="16384" width="11.42578125" style="14"/>
  </cols>
  <sheetData>
    <row r="1" spans="1:26" ht="15.75" customHeight="1" x14ac:dyDescent="0.2">
      <c r="A1" s="12" t="s">
        <v>61</v>
      </c>
      <c r="B1" s="13"/>
      <c r="C1" s="16"/>
      <c r="D1" s="16"/>
      <c r="E1" s="297" t="s">
        <v>46</v>
      </c>
      <c r="F1" s="297"/>
      <c r="G1" s="15" t="str">
        <f>IF(OR(C3="",C4=""),"==&gt; notwendige Eingabe/n fehlt/fehlen!","")</f>
        <v>==&gt; notwendige Eingabe/n fehlt/fehlen!</v>
      </c>
      <c r="H1" s="16"/>
      <c r="I1" s="16"/>
      <c r="J1" s="16"/>
      <c r="K1" s="16" t="s">
        <v>54</v>
      </c>
      <c r="L1" s="16" t="s">
        <v>76</v>
      </c>
      <c r="M1" s="16"/>
      <c r="N1" s="298"/>
      <c r="O1" s="17"/>
      <c r="P1" s="17"/>
      <c r="Q1" s="17"/>
      <c r="R1" s="17"/>
      <c r="S1" s="17"/>
      <c r="T1" s="17"/>
      <c r="U1" s="17"/>
      <c r="V1" s="18"/>
      <c r="W1" s="19"/>
      <c r="X1" s="20"/>
      <c r="Y1" s="106"/>
      <c r="Z1" s="106"/>
    </row>
    <row r="2" spans="1:26" ht="12" customHeight="1" x14ac:dyDescent="0.2">
      <c r="A2" s="16"/>
      <c r="B2" s="299"/>
      <c r="C2" s="16"/>
      <c r="D2" s="16"/>
      <c r="E2" s="16"/>
      <c r="F2" s="16"/>
      <c r="G2" s="16"/>
      <c r="H2" s="16"/>
      <c r="I2" s="16"/>
      <c r="J2" s="16"/>
      <c r="K2" s="16"/>
      <c r="L2" s="16"/>
      <c r="M2" s="21"/>
      <c r="N2" s="45"/>
    </row>
    <row r="3" spans="1:26" s="56" customFormat="1" ht="16.5" customHeight="1" x14ac:dyDescent="0.2">
      <c r="A3" s="241" t="s">
        <v>44</v>
      </c>
      <c r="B3" s="242"/>
      <c r="C3" s="196"/>
      <c r="D3" s="197"/>
      <c r="E3" s="197"/>
      <c r="F3" s="197"/>
      <c r="G3" s="197"/>
      <c r="H3" s="197"/>
      <c r="I3" s="197"/>
      <c r="J3" s="198"/>
      <c r="K3" s="175"/>
      <c r="L3" s="175"/>
      <c r="M3" s="22"/>
      <c r="N3" s="300"/>
    </row>
    <row r="4" spans="1:26" s="56" customFormat="1" ht="16.5" customHeight="1" thickBot="1" x14ac:dyDescent="0.25">
      <c r="A4" s="248" t="s">
        <v>45</v>
      </c>
      <c r="B4" s="249"/>
      <c r="C4" s="199"/>
      <c r="D4" s="200"/>
      <c r="E4" s="200"/>
      <c r="F4" s="200"/>
      <c r="G4" s="200"/>
      <c r="H4" s="200"/>
      <c r="I4" s="200"/>
      <c r="J4" s="201"/>
      <c r="K4" s="175"/>
      <c r="L4" s="175"/>
      <c r="M4" s="22"/>
      <c r="N4" s="300"/>
    </row>
    <row r="5" spans="1:26" s="56" customFormat="1" ht="12.75" customHeight="1" thickBot="1" x14ac:dyDescent="0.25">
      <c r="A5" s="22"/>
      <c r="B5" s="22"/>
      <c r="C5" s="22"/>
      <c r="D5" s="301"/>
      <c r="E5" s="301"/>
      <c r="F5" s="301"/>
      <c r="G5" s="301"/>
      <c r="H5" s="301"/>
      <c r="I5" s="301"/>
      <c r="J5" s="301"/>
      <c r="K5" s="23"/>
      <c r="L5" s="301"/>
      <c r="M5" s="24"/>
      <c r="N5" s="11" t="s">
        <v>87</v>
      </c>
    </row>
    <row r="6" spans="1:26" ht="27" customHeight="1" x14ac:dyDescent="0.2">
      <c r="A6" s="302" t="s">
        <v>66</v>
      </c>
      <c r="B6" s="303"/>
      <c r="C6" s="303"/>
      <c r="D6" s="303"/>
      <c r="E6" s="303"/>
      <c r="F6" s="303"/>
      <c r="G6" s="303"/>
      <c r="H6" s="303"/>
      <c r="I6" s="303"/>
      <c r="J6" s="303"/>
      <c r="K6" s="303"/>
      <c r="L6" s="304"/>
      <c r="M6" s="21"/>
      <c r="N6" s="11"/>
      <c r="O6" s="108"/>
      <c r="P6" s="108"/>
      <c r="Q6" s="108"/>
      <c r="R6" s="108"/>
      <c r="S6" s="108"/>
      <c r="T6" s="108"/>
      <c r="U6" s="108"/>
      <c r="V6" s="108"/>
      <c r="W6" s="108"/>
      <c r="X6" s="108"/>
      <c r="Y6" s="108"/>
      <c r="Z6" s="108"/>
    </row>
    <row r="7" spans="1:26" ht="51" customHeight="1" x14ac:dyDescent="0.2">
      <c r="A7" s="305" t="s">
        <v>6</v>
      </c>
      <c r="B7" s="306" t="s">
        <v>7</v>
      </c>
      <c r="C7" s="307" t="s">
        <v>8</v>
      </c>
      <c r="D7" s="307" t="s">
        <v>1</v>
      </c>
      <c r="E7" s="307" t="s">
        <v>2</v>
      </c>
      <c r="F7" s="307" t="s">
        <v>3</v>
      </c>
      <c r="G7" s="307" t="s">
        <v>4</v>
      </c>
      <c r="H7" s="307" t="s">
        <v>5</v>
      </c>
      <c r="I7" s="307" t="s">
        <v>9</v>
      </c>
      <c r="J7" s="307" t="s">
        <v>10</v>
      </c>
      <c r="K7" s="307" t="s">
        <v>83</v>
      </c>
      <c r="L7" s="308" t="s">
        <v>81</v>
      </c>
      <c r="M7" s="21"/>
      <c r="N7" s="11"/>
    </row>
    <row r="8" spans="1:26" ht="14.25" x14ac:dyDescent="0.2">
      <c r="A8" s="309" t="s">
        <v>30</v>
      </c>
      <c r="B8" s="187"/>
      <c r="C8" s="25"/>
      <c r="D8" s="26"/>
      <c r="E8" s="26"/>
      <c r="F8" s="26"/>
      <c r="G8" s="26"/>
      <c r="H8" s="26"/>
      <c r="I8" s="26"/>
      <c r="J8" s="27">
        <f t="shared" ref="J8:J21" si="0">SUM(D8:I8)</f>
        <v>0</v>
      </c>
      <c r="K8" s="27">
        <f t="shared" ref="K8:K21" si="1">IF(B8&lt;&gt;"",35,0)</f>
        <v>0</v>
      </c>
      <c r="L8" s="28">
        <f>J8*K8</f>
        <v>0</v>
      </c>
      <c r="M8" s="310"/>
      <c r="N8" s="11"/>
    </row>
    <row r="9" spans="1:26" ht="14.25" x14ac:dyDescent="0.2">
      <c r="A9" s="309" t="s">
        <v>31</v>
      </c>
      <c r="B9" s="187"/>
      <c r="C9" s="25"/>
      <c r="D9" s="26"/>
      <c r="E9" s="26"/>
      <c r="F9" s="26"/>
      <c r="G9" s="26"/>
      <c r="H9" s="26"/>
      <c r="I9" s="26"/>
      <c r="J9" s="27">
        <f t="shared" si="0"/>
        <v>0</v>
      </c>
      <c r="K9" s="27">
        <f t="shared" si="1"/>
        <v>0</v>
      </c>
      <c r="L9" s="28">
        <f t="shared" ref="L9:L20" si="2">J9*K9</f>
        <v>0</v>
      </c>
      <c r="M9" s="311"/>
      <c r="N9" s="11"/>
    </row>
    <row r="10" spans="1:26" ht="14.25" x14ac:dyDescent="0.2">
      <c r="A10" s="309" t="s">
        <v>32</v>
      </c>
      <c r="B10" s="187"/>
      <c r="C10" s="25"/>
      <c r="D10" s="26"/>
      <c r="E10" s="26"/>
      <c r="F10" s="26"/>
      <c r="G10" s="26"/>
      <c r="H10" s="26"/>
      <c r="I10" s="26"/>
      <c r="J10" s="27">
        <f t="shared" si="0"/>
        <v>0</v>
      </c>
      <c r="K10" s="27">
        <f t="shared" si="1"/>
        <v>0</v>
      </c>
      <c r="L10" s="28">
        <f t="shared" si="2"/>
        <v>0</v>
      </c>
      <c r="M10" s="312"/>
      <c r="N10" s="11"/>
    </row>
    <row r="11" spans="1:26" ht="14.25" x14ac:dyDescent="0.2">
      <c r="A11" s="309" t="s">
        <v>33</v>
      </c>
      <c r="B11" s="187"/>
      <c r="C11" s="25"/>
      <c r="D11" s="26"/>
      <c r="E11" s="26"/>
      <c r="F11" s="26"/>
      <c r="G11" s="26"/>
      <c r="H11" s="26"/>
      <c r="I11" s="26"/>
      <c r="J11" s="27">
        <f t="shared" si="0"/>
        <v>0</v>
      </c>
      <c r="K11" s="27">
        <f t="shared" si="1"/>
        <v>0</v>
      </c>
      <c r="L11" s="28">
        <f t="shared" si="2"/>
        <v>0</v>
      </c>
      <c r="M11" s="312"/>
      <c r="N11" s="11"/>
    </row>
    <row r="12" spans="1:26" ht="14.25" x14ac:dyDescent="0.2">
      <c r="A12" s="309" t="s">
        <v>34</v>
      </c>
      <c r="B12" s="187"/>
      <c r="C12" s="25"/>
      <c r="D12" s="26"/>
      <c r="E12" s="26"/>
      <c r="F12" s="26"/>
      <c r="G12" s="26"/>
      <c r="H12" s="26"/>
      <c r="I12" s="26"/>
      <c r="J12" s="27">
        <f t="shared" si="0"/>
        <v>0</v>
      </c>
      <c r="K12" s="27">
        <f t="shared" si="1"/>
        <v>0</v>
      </c>
      <c r="L12" s="28">
        <f t="shared" si="2"/>
        <v>0</v>
      </c>
      <c r="M12" s="312"/>
      <c r="N12" s="11"/>
    </row>
    <row r="13" spans="1:26" ht="14.25" x14ac:dyDescent="0.2">
      <c r="A13" s="309" t="s">
        <v>35</v>
      </c>
      <c r="B13" s="187"/>
      <c r="C13" s="25"/>
      <c r="D13" s="26"/>
      <c r="E13" s="26"/>
      <c r="F13" s="26"/>
      <c r="G13" s="26"/>
      <c r="H13" s="26"/>
      <c r="I13" s="26"/>
      <c r="J13" s="27">
        <f t="shared" si="0"/>
        <v>0</v>
      </c>
      <c r="K13" s="27">
        <f t="shared" si="1"/>
        <v>0</v>
      </c>
      <c r="L13" s="28">
        <f t="shared" si="2"/>
        <v>0</v>
      </c>
      <c r="M13" s="312"/>
      <c r="N13" s="11"/>
    </row>
    <row r="14" spans="1:26" ht="14.25" x14ac:dyDescent="0.2">
      <c r="A14" s="309" t="s">
        <v>37</v>
      </c>
      <c r="B14" s="187"/>
      <c r="C14" s="25"/>
      <c r="D14" s="26"/>
      <c r="E14" s="26"/>
      <c r="F14" s="26"/>
      <c r="G14" s="26"/>
      <c r="H14" s="26"/>
      <c r="I14" s="26"/>
      <c r="J14" s="27">
        <f t="shared" si="0"/>
        <v>0</v>
      </c>
      <c r="K14" s="27">
        <f t="shared" si="1"/>
        <v>0</v>
      </c>
      <c r="L14" s="28">
        <f t="shared" si="2"/>
        <v>0</v>
      </c>
      <c r="M14" s="312"/>
      <c r="N14" s="11"/>
    </row>
    <row r="15" spans="1:26" ht="14.25" x14ac:dyDescent="0.2">
      <c r="A15" s="309" t="s">
        <v>36</v>
      </c>
      <c r="B15" s="187"/>
      <c r="C15" s="25"/>
      <c r="D15" s="26"/>
      <c r="E15" s="26"/>
      <c r="F15" s="26"/>
      <c r="G15" s="26"/>
      <c r="H15" s="26"/>
      <c r="I15" s="26"/>
      <c r="J15" s="27">
        <f t="shared" si="0"/>
        <v>0</v>
      </c>
      <c r="K15" s="27">
        <f t="shared" si="1"/>
        <v>0</v>
      </c>
      <c r="L15" s="28">
        <f t="shared" si="2"/>
        <v>0</v>
      </c>
      <c r="M15" s="312"/>
      <c r="N15" s="11"/>
    </row>
    <row r="16" spans="1:26" ht="14.25" x14ac:dyDescent="0.2">
      <c r="A16" s="309" t="s">
        <v>38</v>
      </c>
      <c r="B16" s="187"/>
      <c r="C16" s="25"/>
      <c r="D16" s="26"/>
      <c r="E16" s="26"/>
      <c r="F16" s="26"/>
      <c r="G16" s="26"/>
      <c r="H16" s="26"/>
      <c r="I16" s="26"/>
      <c r="J16" s="27">
        <f t="shared" si="0"/>
        <v>0</v>
      </c>
      <c r="K16" s="27">
        <f t="shared" si="1"/>
        <v>0</v>
      </c>
      <c r="L16" s="28">
        <f t="shared" si="2"/>
        <v>0</v>
      </c>
      <c r="M16" s="312"/>
      <c r="N16" s="11"/>
    </row>
    <row r="17" spans="1:15" ht="14.25" x14ac:dyDescent="0.2">
      <c r="A17" s="309" t="s">
        <v>39</v>
      </c>
      <c r="B17" s="187"/>
      <c r="C17" s="25"/>
      <c r="D17" s="26"/>
      <c r="E17" s="26"/>
      <c r="F17" s="26"/>
      <c r="G17" s="26"/>
      <c r="H17" s="26"/>
      <c r="I17" s="26"/>
      <c r="J17" s="27">
        <f t="shared" si="0"/>
        <v>0</v>
      </c>
      <c r="K17" s="27">
        <f t="shared" si="1"/>
        <v>0</v>
      </c>
      <c r="L17" s="28">
        <f t="shared" si="2"/>
        <v>0</v>
      </c>
      <c r="M17" s="312"/>
      <c r="N17" s="11"/>
    </row>
    <row r="18" spans="1:15" ht="14.25" x14ac:dyDescent="0.2">
      <c r="A18" s="309" t="s">
        <v>40</v>
      </c>
      <c r="B18" s="187"/>
      <c r="C18" s="25"/>
      <c r="D18" s="26"/>
      <c r="E18" s="26"/>
      <c r="F18" s="26"/>
      <c r="G18" s="26"/>
      <c r="H18" s="26"/>
      <c r="I18" s="26"/>
      <c r="J18" s="27">
        <f t="shared" si="0"/>
        <v>0</v>
      </c>
      <c r="K18" s="27">
        <f t="shared" si="1"/>
        <v>0</v>
      </c>
      <c r="L18" s="28">
        <f t="shared" si="2"/>
        <v>0</v>
      </c>
      <c r="M18" s="312"/>
      <c r="N18" s="11"/>
    </row>
    <row r="19" spans="1:15" ht="14.25" x14ac:dyDescent="0.2">
      <c r="A19" s="309" t="s">
        <v>41</v>
      </c>
      <c r="B19" s="187"/>
      <c r="C19" s="25"/>
      <c r="D19" s="26"/>
      <c r="E19" s="26"/>
      <c r="F19" s="26"/>
      <c r="G19" s="26"/>
      <c r="H19" s="26"/>
      <c r="I19" s="26"/>
      <c r="J19" s="27">
        <f t="shared" si="0"/>
        <v>0</v>
      </c>
      <c r="K19" s="27">
        <f t="shared" si="1"/>
        <v>0</v>
      </c>
      <c r="L19" s="28">
        <f t="shared" si="2"/>
        <v>0</v>
      </c>
      <c r="M19" s="312"/>
      <c r="N19" s="11"/>
    </row>
    <row r="20" spans="1:15" ht="14.25" x14ac:dyDescent="0.2">
      <c r="A20" s="154" t="s">
        <v>42</v>
      </c>
      <c r="B20" s="188"/>
      <c r="C20" s="25"/>
      <c r="D20" s="26"/>
      <c r="E20" s="26"/>
      <c r="F20" s="26"/>
      <c r="G20" s="26"/>
      <c r="H20" s="26"/>
      <c r="I20" s="26"/>
      <c r="J20" s="27">
        <f t="shared" si="0"/>
        <v>0</v>
      </c>
      <c r="K20" s="27">
        <f t="shared" si="1"/>
        <v>0</v>
      </c>
      <c r="L20" s="28">
        <f t="shared" si="2"/>
        <v>0</v>
      </c>
      <c r="M20" s="312"/>
      <c r="N20" s="11"/>
    </row>
    <row r="21" spans="1:15" ht="14.25" x14ac:dyDescent="0.2">
      <c r="A21" s="166" t="s">
        <v>43</v>
      </c>
      <c r="B21" s="155"/>
      <c r="C21" s="156"/>
      <c r="D21" s="157"/>
      <c r="E21" s="157"/>
      <c r="F21" s="157"/>
      <c r="G21" s="157"/>
      <c r="H21" s="157"/>
      <c r="I21" s="157"/>
      <c r="J21" s="167">
        <f t="shared" si="0"/>
        <v>0</v>
      </c>
      <c r="K21" s="167">
        <f t="shared" si="1"/>
        <v>0</v>
      </c>
      <c r="L21" s="168">
        <f t="shared" ref="L21" si="3">J21*K21</f>
        <v>0</v>
      </c>
      <c r="M21" s="312"/>
      <c r="N21" s="11"/>
    </row>
    <row r="22" spans="1:15" ht="18.75" hidden="1" customHeight="1" x14ac:dyDescent="0.2">
      <c r="A22" s="166"/>
      <c r="B22" s="313"/>
      <c r="C22" s="314"/>
      <c r="D22" s="315"/>
      <c r="E22" s="315"/>
      <c r="F22" s="315"/>
      <c r="G22" s="315"/>
      <c r="H22" s="315"/>
      <c r="I22" s="315"/>
      <c r="J22" s="167"/>
      <c r="K22" s="167"/>
      <c r="L22" s="168"/>
      <c r="M22" s="312"/>
      <c r="N22" s="316"/>
    </row>
    <row r="23" spans="1:15" ht="14.25" x14ac:dyDescent="0.2">
      <c r="A23" s="169" t="s">
        <v>71</v>
      </c>
      <c r="B23" s="170" t="s">
        <v>72</v>
      </c>
      <c r="C23" s="171"/>
      <c r="D23" s="10" t="s">
        <v>73</v>
      </c>
      <c r="E23" s="10"/>
      <c r="F23" s="10"/>
      <c r="G23" s="10"/>
      <c r="H23" s="10"/>
      <c r="I23" s="10"/>
      <c r="J23" s="158">
        <f>SUM(D23:I23)</f>
        <v>0</v>
      </c>
      <c r="K23" s="158">
        <f>IF(AND(B23&lt;&gt;"",J23&gt;0),35,0)</f>
        <v>0</v>
      </c>
      <c r="L23" s="159">
        <f t="shared" ref="L23" si="4">J23*K23</f>
        <v>0</v>
      </c>
      <c r="M23" s="109"/>
      <c r="N23" s="160"/>
    </row>
    <row r="24" spans="1:15" ht="14.25" x14ac:dyDescent="0.2">
      <c r="A24" s="2" t="s">
        <v>55</v>
      </c>
      <c r="B24" s="2"/>
      <c r="C24" s="2"/>
      <c r="D24" s="165">
        <f>SUM(D8:D23)</f>
        <v>0</v>
      </c>
      <c r="E24" s="165">
        <f>SUM(E8:E23)</f>
        <v>0</v>
      </c>
      <c r="F24" s="165">
        <f>SUM(F8:F23)</f>
        <v>0</v>
      </c>
      <c r="G24" s="165">
        <f>SUM(G8:G23)</f>
        <v>0</v>
      </c>
      <c r="H24" s="165">
        <f>SUM(H8:H23)</f>
        <v>0</v>
      </c>
      <c r="I24" s="165">
        <f>SUM(I8:I23)</f>
        <v>0</v>
      </c>
      <c r="J24" s="4"/>
      <c r="K24" s="4"/>
      <c r="L24" s="3"/>
      <c r="M24" s="21"/>
      <c r="N24" s="316"/>
    </row>
    <row r="25" spans="1:15" ht="14.25" x14ac:dyDescent="0.2">
      <c r="A25" s="1" t="s">
        <v>57</v>
      </c>
      <c r="B25" s="1"/>
      <c r="C25" s="1"/>
      <c r="D25" s="161">
        <f t="shared" ref="D25:I25" si="5">D24*35</f>
        <v>0</v>
      </c>
      <c r="E25" s="161">
        <f t="shared" si="5"/>
        <v>0</v>
      </c>
      <c r="F25" s="161">
        <f t="shared" si="5"/>
        <v>0</v>
      </c>
      <c r="G25" s="161">
        <f t="shared" si="5"/>
        <v>0</v>
      </c>
      <c r="H25" s="161">
        <f t="shared" si="5"/>
        <v>0</v>
      </c>
      <c r="I25" s="165">
        <f t="shared" si="5"/>
        <v>0</v>
      </c>
      <c r="J25" s="4"/>
      <c r="K25" s="4"/>
      <c r="L25" s="3"/>
      <c r="M25" s="21"/>
      <c r="N25" s="316"/>
    </row>
    <row r="26" spans="1:15" ht="15" thickBot="1" x14ac:dyDescent="0.25">
      <c r="A26" s="192" t="s">
        <v>56</v>
      </c>
      <c r="B26" s="193"/>
      <c r="C26" s="193"/>
      <c r="D26" s="193"/>
      <c r="E26" s="193"/>
      <c r="F26" s="193"/>
      <c r="G26" s="193"/>
      <c r="H26" s="193"/>
      <c r="I26" s="193"/>
      <c r="J26" s="162">
        <f>SUM(J8:J20)</f>
        <v>0</v>
      </c>
      <c r="K26" s="163"/>
      <c r="L26" s="164">
        <f>SUM(L8:L20)</f>
        <v>0</v>
      </c>
      <c r="M26" s="21"/>
      <c r="N26" s="316"/>
    </row>
    <row r="27" spans="1:15" ht="12.75" customHeight="1" x14ac:dyDescent="0.2">
      <c r="A27" s="317" t="str">
        <f>IF(SUM(D24:I24)&lt;&gt;J26,"Die Summe der Arbeitspakete stimmt nicht mit der Anzahl der Gesamtstunden im Projekt überein, ggf. Formeln überprüfen/kopieren!!","")</f>
        <v/>
      </c>
      <c r="B27" s="317"/>
      <c r="C27" s="317"/>
      <c r="D27" s="317"/>
      <c r="E27" s="317"/>
      <c r="F27" s="317"/>
      <c r="G27" s="317"/>
      <c r="H27" s="317"/>
      <c r="I27" s="317"/>
      <c r="J27" s="16"/>
      <c r="K27" s="16"/>
      <c r="L27" s="16"/>
      <c r="M27" s="21"/>
      <c r="N27" s="316"/>
    </row>
    <row r="28" spans="1:15" ht="15" thickBot="1" x14ac:dyDescent="0.25">
      <c r="A28" s="318"/>
      <c r="B28" s="318"/>
      <c r="C28" s="319"/>
      <c r="D28" s="175"/>
      <c r="E28" s="175"/>
      <c r="F28" s="175"/>
      <c r="G28" s="175"/>
      <c r="H28" s="175"/>
      <c r="I28" s="175"/>
      <c r="J28" s="16"/>
      <c r="K28" s="29"/>
      <c r="L28" s="30"/>
      <c r="M28" s="21"/>
      <c r="N28" s="316"/>
      <c r="O28" s="66"/>
    </row>
    <row r="29" spans="1:15" ht="16.5" customHeight="1" x14ac:dyDescent="0.2">
      <c r="A29" s="320" t="s">
        <v>74</v>
      </c>
      <c r="B29" s="321"/>
      <c r="C29" s="321"/>
      <c r="D29" s="321"/>
      <c r="E29" s="321"/>
      <c r="F29" s="321"/>
      <c r="G29" s="321"/>
      <c r="H29" s="321"/>
      <c r="I29" s="321"/>
      <c r="J29" s="321"/>
      <c r="K29" s="321"/>
      <c r="L29" s="322"/>
      <c r="M29" s="21"/>
      <c r="N29" s="316"/>
      <c r="O29" s="66"/>
    </row>
    <row r="30" spans="1:15" ht="14.25" customHeight="1" x14ac:dyDescent="0.2">
      <c r="A30" s="323">
        <v>1</v>
      </c>
      <c r="B30" s="6"/>
      <c r="C30" s="6"/>
      <c r="D30" s="6"/>
      <c r="E30" s="6"/>
      <c r="F30" s="6"/>
      <c r="G30" s="6"/>
      <c r="H30" s="6"/>
      <c r="I30" s="6"/>
      <c r="J30" s="6"/>
      <c r="K30" s="6"/>
      <c r="L30" s="5"/>
      <c r="M30" s="21"/>
      <c r="N30" s="316"/>
      <c r="O30" s="66"/>
    </row>
    <row r="31" spans="1:15" ht="14.25" customHeight="1" x14ac:dyDescent="0.2">
      <c r="A31" s="323">
        <v>2</v>
      </c>
      <c r="B31" s="6"/>
      <c r="C31" s="6"/>
      <c r="D31" s="6"/>
      <c r="E31" s="6"/>
      <c r="F31" s="6"/>
      <c r="G31" s="6"/>
      <c r="H31" s="6"/>
      <c r="I31" s="6"/>
      <c r="J31" s="6"/>
      <c r="K31" s="6"/>
      <c r="L31" s="5"/>
      <c r="M31" s="21"/>
      <c r="N31" s="324"/>
      <c r="O31" s="66"/>
    </row>
    <row r="32" spans="1:15" ht="14.25" customHeight="1" x14ac:dyDescent="0.2">
      <c r="A32" s="323">
        <v>3</v>
      </c>
      <c r="B32" s="6"/>
      <c r="C32" s="6"/>
      <c r="D32" s="6"/>
      <c r="E32" s="6"/>
      <c r="F32" s="6"/>
      <c r="G32" s="6"/>
      <c r="H32" s="6"/>
      <c r="I32" s="6"/>
      <c r="J32" s="6"/>
      <c r="K32" s="6"/>
      <c r="L32" s="5"/>
      <c r="M32" s="21"/>
      <c r="N32" s="324"/>
      <c r="O32" s="66"/>
    </row>
    <row r="33" spans="1:15" ht="14.25" customHeight="1" x14ac:dyDescent="0.2">
      <c r="A33" s="323">
        <v>4</v>
      </c>
      <c r="B33" s="6"/>
      <c r="C33" s="6"/>
      <c r="D33" s="6"/>
      <c r="E33" s="6"/>
      <c r="F33" s="6"/>
      <c r="G33" s="6"/>
      <c r="H33" s="6"/>
      <c r="I33" s="6"/>
      <c r="J33" s="6"/>
      <c r="K33" s="6"/>
      <c r="L33" s="5"/>
      <c r="M33" s="21"/>
      <c r="N33" s="324"/>
      <c r="O33" s="66"/>
    </row>
    <row r="34" spans="1:15" ht="14.25" customHeight="1" x14ac:dyDescent="0.2">
      <c r="A34" s="323">
        <v>5</v>
      </c>
      <c r="B34" s="6"/>
      <c r="C34" s="6"/>
      <c r="D34" s="6"/>
      <c r="E34" s="6"/>
      <c r="F34" s="6"/>
      <c r="G34" s="6"/>
      <c r="H34" s="6"/>
      <c r="I34" s="6"/>
      <c r="J34" s="6"/>
      <c r="K34" s="6"/>
      <c r="L34" s="5"/>
      <c r="M34" s="21"/>
      <c r="N34" s="324"/>
      <c r="O34" s="66"/>
    </row>
    <row r="35" spans="1:15" ht="14.25" x14ac:dyDescent="0.2">
      <c r="A35" s="323">
        <v>6</v>
      </c>
      <c r="B35" s="6"/>
      <c r="C35" s="6"/>
      <c r="D35" s="6"/>
      <c r="E35" s="6"/>
      <c r="F35" s="6"/>
      <c r="G35" s="6"/>
      <c r="H35" s="6"/>
      <c r="I35" s="6"/>
      <c r="J35" s="6"/>
      <c r="K35" s="6"/>
      <c r="L35" s="5"/>
      <c r="M35" s="21"/>
      <c r="N35" s="324"/>
      <c r="O35" s="66"/>
    </row>
    <row r="36" spans="1:15" ht="14.25" x14ac:dyDescent="0.2">
      <c r="A36" s="56"/>
      <c r="B36" s="195"/>
      <c r="C36" s="195"/>
      <c r="D36" s="113"/>
      <c r="E36" s="113"/>
      <c r="F36" s="113"/>
      <c r="G36" s="113"/>
      <c r="H36" s="113"/>
      <c r="I36" s="113"/>
      <c r="J36" s="110"/>
      <c r="K36" s="110"/>
      <c r="L36" s="114"/>
    </row>
    <row r="37" spans="1:15" ht="14.25" x14ac:dyDescent="0.2">
      <c r="A37" s="56"/>
      <c r="B37" s="195"/>
      <c r="C37" s="195"/>
      <c r="D37" s="113"/>
      <c r="E37" s="113"/>
      <c r="F37" s="113"/>
      <c r="G37" s="113"/>
      <c r="H37" s="113"/>
      <c r="I37" s="113"/>
      <c r="J37" s="110"/>
      <c r="K37" s="110"/>
      <c r="L37" s="114"/>
    </row>
    <row r="38" spans="1:15" ht="14.25" x14ac:dyDescent="0.2">
      <c r="A38" s="56"/>
      <c r="B38" s="195"/>
      <c r="C38" s="195"/>
      <c r="D38" s="113"/>
      <c r="E38" s="113"/>
      <c r="F38" s="113"/>
      <c r="G38" s="113"/>
      <c r="H38" s="113"/>
      <c r="I38" s="113"/>
      <c r="J38" s="110"/>
      <c r="K38" s="110"/>
      <c r="L38" s="114"/>
    </row>
    <row r="39" spans="1:15" ht="14.25" x14ac:dyDescent="0.2">
      <c r="A39" s="56"/>
      <c r="B39" s="195"/>
      <c r="C39" s="195"/>
      <c r="D39" s="113"/>
      <c r="E39" s="113"/>
      <c r="F39" s="113"/>
      <c r="G39" s="113"/>
      <c r="H39" s="113"/>
      <c r="I39" s="113"/>
      <c r="J39" s="110"/>
      <c r="K39" s="110"/>
      <c r="L39" s="114"/>
    </row>
    <row r="40" spans="1:15" ht="14.25" x14ac:dyDescent="0.2">
      <c r="A40" s="115"/>
      <c r="B40" s="115"/>
      <c r="C40" s="116"/>
      <c r="D40" s="111"/>
      <c r="E40" s="111"/>
      <c r="F40" s="111"/>
      <c r="G40" s="111"/>
      <c r="H40" s="111"/>
      <c r="I40" s="111"/>
      <c r="J40" s="117"/>
      <c r="K40" s="111"/>
      <c r="L40" s="112"/>
    </row>
    <row r="41" spans="1:15" ht="10.5" customHeight="1" x14ac:dyDescent="0.2">
      <c r="A41" s="115"/>
      <c r="B41" s="115"/>
      <c r="C41" s="116"/>
      <c r="D41" s="111"/>
      <c r="E41" s="111"/>
      <c r="F41" s="111"/>
      <c r="G41" s="111"/>
      <c r="H41" s="111"/>
      <c r="I41" s="111"/>
      <c r="J41" s="117"/>
      <c r="K41" s="111"/>
      <c r="L41" s="118"/>
    </row>
    <row r="42" spans="1:15" ht="12" customHeight="1" x14ac:dyDescent="0.2">
      <c r="A42" s="56"/>
      <c r="B42" s="56"/>
      <c r="C42" s="56"/>
      <c r="D42" s="56"/>
      <c r="E42" s="56"/>
      <c r="F42" s="56"/>
      <c r="G42" s="56"/>
      <c r="H42" s="56"/>
      <c r="I42" s="56"/>
      <c r="J42" s="56"/>
      <c r="K42" s="56"/>
      <c r="L42" s="56"/>
    </row>
    <row r="43" spans="1:15" ht="13.5" customHeight="1" x14ac:dyDescent="0.2">
      <c r="A43" s="8"/>
      <c r="B43" s="8"/>
      <c r="C43" s="8"/>
      <c r="D43" s="8"/>
      <c r="E43" s="8"/>
      <c r="F43" s="8"/>
      <c r="G43" s="8"/>
      <c r="H43" s="8"/>
      <c r="I43" s="8"/>
      <c r="J43" s="8"/>
      <c r="K43" s="8"/>
      <c r="L43" s="8"/>
    </row>
    <row r="44" spans="1:15" ht="25.35" customHeight="1" x14ac:dyDescent="0.2">
      <c r="A44" s="119"/>
      <c r="B44" s="7"/>
      <c r="C44" s="7"/>
      <c r="D44" s="120"/>
      <c r="E44" s="120"/>
      <c r="F44" s="120"/>
      <c r="G44" s="120"/>
      <c r="H44" s="120"/>
      <c r="I44" s="120"/>
      <c r="J44" s="120"/>
      <c r="K44" s="121"/>
      <c r="L44" s="122"/>
    </row>
    <row r="45" spans="1:15" ht="14.25" x14ac:dyDescent="0.2">
      <c r="A45" s="42"/>
      <c r="B45" s="9"/>
      <c r="C45" s="9"/>
      <c r="D45" s="123"/>
      <c r="E45" s="123"/>
      <c r="F45" s="123"/>
      <c r="G45" s="123"/>
      <c r="H45" s="123"/>
      <c r="I45" s="123"/>
      <c r="J45" s="123"/>
      <c r="K45" s="123"/>
      <c r="L45" s="72"/>
    </row>
    <row r="46" spans="1:15" ht="14.25" x14ac:dyDescent="0.2">
      <c r="A46" s="42"/>
      <c r="B46" s="9"/>
      <c r="C46" s="9"/>
      <c r="D46" s="123"/>
      <c r="E46" s="123"/>
      <c r="F46" s="123"/>
      <c r="G46" s="123"/>
      <c r="H46" s="123"/>
      <c r="I46" s="123"/>
      <c r="J46" s="123"/>
      <c r="K46" s="123"/>
      <c r="L46" s="72"/>
    </row>
    <row r="47" spans="1:15" ht="14.25" x14ac:dyDescent="0.2">
      <c r="A47" s="42"/>
      <c r="B47" s="9"/>
      <c r="C47" s="9"/>
      <c r="D47" s="123"/>
      <c r="E47" s="123"/>
      <c r="F47" s="123"/>
      <c r="G47" s="123"/>
      <c r="H47" s="123"/>
      <c r="I47" s="123"/>
      <c r="J47" s="123"/>
      <c r="K47" s="123"/>
      <c r="L47" s="72"/>
    </row>
    <row r="48" spans="1:15" ht="14.25" x14ac:dyDescent="0.2">
      <c r="A48" s="42"/>
      <c r="B48" s="9"/>
      <c r="C48" s="9"/>
      <c r="D48" s="123"/>
      <c r="E48" s="123"/>
      <c r="F48" s="123"/>
      <c r="G48" s="123"/>
      <c r="H48" s="123"/>
      <c r="I48" s="123"/>
      <c r="J48" s="123"/>
      <c r="K48" s="123"/>
      <c r="L48" s="72"/>
    </row>
    <row r="49" spans="1:13" ht="14.25" x14ac:dyDescent="0.2">
      <c r="A49" s="42"/>
      <c r="B49" s="9"/>
      <c r="C49" s="9"/>
      <c r="D49" s="123"/>
      <c r="E49" s="123"/>
      <c r="F49" s="123"/>
      <c r="G49" s="123"/>
      <c r="H49" s="123"/>
      <c r="I49" s="123"/>
      <c r="J49" s="123"/>
      <c r="K49" s="123"/>
      <c r="L49" s="72"/>
    </row>
    <row r="50" spans="1:13" ht="14.25" x14ac:dyDescent="0.2">
      <c r="A50" s="42"/>
      <c r="B50" s="9"/>
      <c r="C50" s="9"/>
      <c r="D50" s="123"/>
      <c r="E50" s="123"/>
      <c r="F50" s="123"/>
      <c r="G50" s="123"/>
      <c r="H50" s="123"/>
      <c r="I50" s="123"/>
      <c r="J50" s="123"/>
      <c r="K50" s="123"/>
      <c r="L50" s="72"/>
    </row>
    <row r="51" spans="1:13" ht="14.25" x14ac:dyDescent="0.2">
      <c r="A51" s="42"/>
      <c r="B51" s="9"/>
      <c r="C51" s="9"/>
      <c r="D51" s="123"/>
      <c r="E51" s="123"/>
      <c r="F51" s="123"/>
      <c r="G51" s="123"/>
      <c r="H51" s="123"/>
      <c r="I51" s="123"/>
      <c r="J51" s="123"/>
      <c r="K51" s="123"/>
      <c r="L51" s="72"/>
    </row>
    <row r="52" spans="1:13" ht="14.25" x14ac:dyDescent="0.2">
      <c r="A52" s="39"/>
      <c r="B52" s="39"/>
      <c r="C52" s="40"/>
      <c r="D52" s="124"/>
      <c r="E52" s="124"/>
      <c r="F52" s="124"/>
      <c r="G52" s="124"/>
      <c r="H52" s="124"/>
      <c r="I52" s="124"/>
      <c r="J52" s="125"/>
      <c r="K52" s="124"/>
      <c r="L52" s="41"/>
    </row>
    <row r="53" spans="1:13" ht="14.25" x14ac:dyDescent="0.2">
      <c r="A53" s="39"/>
      <c r="B53" s="39"/>
      <c r="C53" s="40"/>
      <c r="D53" s="124"/>
      <c r="E53" s="124"/>
      <c r="F53" s="124"/>
      <c r="G53" s="124"/>
      <c r="H53" s="124"/>
      <c r="I53" s="124"/>
      <c r="J53" s="125"/>
      <c r="K53" s="124"/>
      <c r="L53" s="41"/>
    </row>
    <row r="54" spans="1:13" ht="14.25" x14ac:dyDescent="0.2">
      <c r="A54" s="39"/>
      <c r="B54" s="39"/>
      <c r="C54" s="40"/>
      <c r="D54" s="124"/>
      <c r="E54" s="124"/>
      <c r="F54" s="124"/>
      <c r="G54" s="124"/>
      <c r="H54" s="124"/>
      <c r="I54" s="124"/>
      <c r="J54" s="125"/>
      <c r="K54" s="124"/>
      <c r="L54" s="41"/>
    </row>
    <row r="55" spans="1:13" ht="13.5" customHeight="1" x14ac:dyDescent="0.2">
      <c r="A55" s="203"/>
      <c r="B55" s="203"/>
      <c r="C55" s="126"/>
      <c r="D55" s="126"/>
      <c r="E55" s="126"/>
      <c r="F55" s="126"/>
      <c r="G55" s="126"/>
      <c r="H55" s="126"/>
      <c r="I55" s="126"/>
      <c r="J55" s="126"/>
      <c r="K55" s="127"/>
      <c r="L55" s="127"/>
      <c r="M55" s="14"/>
    </row>
    <row r="56" spans="1:13" ht="25.35" customHeight="1" x14ac:dyDescent="0.2">
      <c r="A56" s="128"/>
      <c r="B56" s="129"/>
      <c r="C56" s="129"/>
      <c r="D56" s="129"/>
      <c r="E56" s="129"/>
      <c r="F56" s="129"/>
      <c r="G56" s="129"/>
      <c r="H56" s="129"/>
      <c r="I56" s="129"/>
      <c r="J56" s="129"/>
      <c r="K56" s="129"/>
      <c r="L56" s="130"/>
      <c r="M56" s="14"/>
    </row>
    <row r="57" spans="1:13" ht="14.25" x14ac:dyDescent="0.2">
      <c r="A57" s="42"/>
      <c r="B57" s="71"/>
      <c r="C57" s="71"/>
      <c r="D57" s="71"/>
      <c r="E57" s="71"/>
      <c r="F57" s="71"/>
      <c r="G57" s="71"/>
      <c r="H57" s="71"/>
      <c r="I57" s="71"/>
      <c r="J57" s="71"/>
      <c r="K57" s="71"/>
      <c r="L57" s="131"/>
      <c r="M57" s="14"/>
    </row>
    <row r="58" spans="1:13" ht="14.25" x14ac:dyDescent="0.2">
      <c r="A58" s="42"/>
      <c r="B58" s="71"/>
      <c r="C58" s="71"/>
      <c r="D58" s="71"/>
      <c r="E58" s="71"/>
      <c r="F58" s="71"/>
      <c r="G58" s="71"/>
      <c r="H58" s="71"/>
      <c r="I58" s="71"/>
      <c r="J58" s="71"/>
      <c r="K58" s="71"/>
      <c r="L58" s="131"/>
      <c r="M58" s="14"/>
    </row>
    <row r="59" spans="1:13" ht="14.25" x14ac:dyDescent="0.2">
      <c r="A59" s="42"/>
      <c r="B59" s="71"/>
      <c r="C59" s="71"/>
      <c r="D59" s="71"/>
      <c r="E59" s="71"/>
      <c r="F59" s="71"/>
      <c r="G59" s="71"/>
      <c r="H59" s="71"/>
      <c r="I59" s="71"/>
      <c r="J59" s="71"/>
      <c r="K59" s="71"/>
      <c r="L59" s="131"/>
      <c r="M59" s="14"/>
    </row>
    <row r="60" spans="1:13" ht="14.25" x14ac:dyDescent="0.2">
      <c r="A60" s="42"/>
      <c r="B60" s="71"/>
      <c r="C60" s="71"/>
      <c r="D60" s="71"/>
      <c r="E60" s="71"/>
      <c r="F60" s="71"/>
      <c r="G60" s="71"/>
      <c r="H60" s="71"/>
      <c r="I60" s="71"/>
      <c r="J60" s="71"/>
      <c r="K60" s="71"/>
      <c r="L60" s="131"/>
      <c r="M60" s="14"/>
    </row>
    <row r="61" spans="1:13" ht="14.25" x14ac:dyDescent="0.2">
      <c r="A61" s="42"/>
      <c r="B61" s="71"/>
      <c r="C61" s="71"/>
      <c r="D61" s="71"/>
      <c r="E61" s="71"/>
      <c r="F61" s="71"/>
      <c r="G61" s="71"/>
      <c r="H61" s="71"/>
      <c r="I61" s="71"/>
      <c r="J61" s="71"/>
      <c r="K61" s="71"/>
      <c r="L61" s="131"/>
      <c r="M61" s="14"/>
    </row>
    <row r="62" spans="1:13" ht="14.25" x14ac:dyDescent="0.2">
      <c r="A62" s="42"/>
      <c r="B62" s="71"/>
      <c r="C62" s="71"/>
      <c r="D62" s="71"/>
      <c r="E62" s="71"/>
      <c r="F62" s="71"/>
      <c r="G62" s="71"/>
      <c r="H62" s="71"/>
      <c r="I62" s="71"/>
      <c r="J62" s="71"/>
      <c r="K62" s="71"/>
      <c r="L62" s="131"/>
      <c r="M62" s="14"/>
    </row>
    <row r="63" spans="1:13" ht="14.25" x14ac:dyDescent="0.2">
      <c r="A63" s="42"/>
      <c r="B63" s="71"/>
      <c r="C63" s="71"/>
      <c r="D63" s="71"/>
      <c r="E63" s="71"/>
      <c r="F63" s="71"/>
      <c r="G63" s="71"/>
      <c r="H63" s="71"/>
      <c r="I63" s="71"/>
      <c r="J63" s="71"/>
      <c r="K63" s="71"/>
      <c r="L63" s="131"/>
      <c r="M63" s="14"/>
    </row>
    <row r="64" spans="1:13" ht="14.25" x14ac:dyDescent="0.2">
      <c r="A64" s="39"/>
      <c r="B64" s="39"/>
      <c r="C64" s="39"/>
      <c r="D64" s="132"/>
      <c r="E64" s="132"/>
      <c r="F64" s="132"/>
      <c r="G64" s="132"/>
      <c r="H64" s="132"/>
      <c r="I64" s="132"/>
      <c r="J64" s="133"/>
      <c r="K64" s="133"/>
      <c r="L64" s="41"/>
    </row>
    <row r="65" spans="1:13" ht="14.25" x14ac:dyDescent="0.2">
      <c r="A65" s="39"/>
      <c r="B65" s="39"/>
      <c r="C65" s="39"/>
      <c r="D65" s="132"/>
      <c r="E65" s="132"/>
      <c r="F65" s="132"/>
      <c r="G65" s="132"/>
      <c r="H65" s="132"/>
      <c r="I65" s="132"/>
      <c r="J65" s="133"/>
      <c r="K65" s="133"/>
      <c r="L65" s="134"/>
    </row>
    <row r="66" spans="1:13" ht="14.25" customHeight="1" x14ac:dyDescent="0.2">
      <c r="A66" s="42"/>
      <c r="B66" s="42"/>
      <c r="C66" s="42"/>
      <c r="D66" s="42"/>
      <c r="E66" s="42"/>
      <c r="F66" s="42"/>
      <c r="G66" s="42"/>
      <c r="H66" s="42"/>
      <c r="I66" s="42"/>
      <c r="J66" s="42"/>
      <c r="K66" s="42"/>
      <c r="L66" s="42"/>
    </row>
    <row r="67" spans="1:13" ht="6" customHeight="1" x14ac:dyDescent="0.2">
      <c r="A67" s="42"/>
      <c r="B67" s="42"/>
      <c r="C67" s="42"/>
      <c r="D67" s="42"/>
      <c r="E67" s="42"/>
      <c r="F67" s="42"/>
      <c r="G67" s="42"/>
      <c r="H67" s="42"/>
      <c r="I67" s="42"/>
      <c r="J67" s="42"/>
      <c r="K67" s="42"/>
      <c r="L67" s="42"/>
    </row>
    <row r="68" spans="1:13" s="56" customFormat="1" ht="18" x14ac:dyDescent="0.25">
      <c r="A68" s="135"/>
      <c r="B68" s="136"/>
      <c r="C68" s="137"/>
      <c r="D68" s="138"/>
      <c r="E68" s="138"/>
      <c r="F68" s="138"/>
      <c r="G68" s="138"/>
      <c r="H68" s="138"/>
      <c r="I68" s="138"/>
      <c r="J68" s="135"/>
      <c r="K68" s="42"/>
      <c r="L68" s="139"/>
      <c r="M68" s="107"/>
    </row>
    <row r="69" spans="1:13" s="56" customFormat="1" ht="12.75" customHeight="1" x14ac:dyDescent="0.25">
      <c r="A69" s="140"/>
      <c r="B69" s="141"/>
      <c r="C69" s="141"/>
      <c r="D69" s="138"/>
      <c r="E69" s="138"/>
      <c r="F69" s="138"/>
      <c r="G69" s="138"/>
      <c r="H69" s="138"/>
      <c r="I69" s="138"/>
      <c r="J69" s="142"/>
      <c r="K69" s="42"/>
      <c r="L69" s="143"/>
      <c r="M69" s="107"/>
    </row>
    <row r="70" spans="1:13" s="56" customFormat="1" ht="18" customHeight="1" x14ac:dyDescent="0.25">
      <c r="A70" s="144"/>
      <c r="B70" s="145"/>
      <c r="C70" s="146"/>
      <c r="D70" s="138"/>
      <c r="E70" s="138"/>
      <c r="F70" s="138"/>
      <c r="G70" s="138"/>
      <c r="H70" s="138"/>
      <c r="I70" s="138"/>
      <c r="J70" s="135"/>
      <c r="K70" s="42"/>
      <c r="L70" s="147"/>
      <c r="M70" s="107"/>
    </row>
    <row r="71" spans="1:13" s="56" customFormat="1" ht="15.75" customHeight="1" x14ac:dyDescent="0.2">
      <c r="A71" s="144"/>
      <c r="B71" s="145"/>
      <c r="C71" s="148"/>
      <c r="D71" s="138"/>
      <c r="E71" s="138"/>
      <c r="F71" s="138"/>
      <c r="G71" s="138"/>
      <c r="H71" s="138"/>
      <c r="I71" s="138"/>
      <c r="J71" s="42"/>
      <c r="K71" s="42"/>
      <c r="L71" s="42"/>
      <c r="M71" s="107"/>
    </row>
    <row r="72" spans="1:13" s="56" customFormat="1" ht="15" customHeight="1" x14ac:dyDescent="0.2">
      <c r="A72" s="149"/>
      <c r="B72" s="144"/>
      <c r="C72" s="148"/>
      <c r="D72" s="138"/>
      <c r="E72" s="138"/>
      <c r="F72" s="138"/>
      <c r="G72" s="138"/>
      <c r="H72" s="138"/>
      <c r="I72" s="138"/>
      <c r="J72" s="42"/>
      <c r="K72" s="42"/>
      <c r="L72" s="42"/>
      <c r="M72" s="107"/>
    </row>
    <row r="73" spans="1:13" s="56" customFormat="1" ht="15" customHeight="1" x14ac:dyDescent="0.2">
      <c r="A73" s="149"/>
      <c r="B73" s="144"/>
      <c r="C73" s="148"/>
      <c r="D73" s="138"/>
      <c r="E73" s="138"/>
      <c r="F73" s="138"/>
      <c r="G73" s="138"/>
      <c r="H73" s="138"/>
      <c r="I73" s="138"/>
      <c r="J73" s="42"/>
      <c r="K73" s="42"/>
      <c r="L73" s="42"/>
      <c r="M73" s="107"/>
    </row>
    <row r="74" spans="1:13" s="56" customFormat="1" ht="17.25" customHeight="1" x14ac:dyDescent="0.2">
      <c r="A74" s="144"/>
      <c r="B74" s="144"/>
      <c r="C74" s="148"/>
      <c r="D74" s="138"/>
      <c r="E74" s="138"/>
      <c r="F74" s="138"/>
      <c r="G74" s="138"/>
      <c r="H74" s="138"/>
      <c r="I74" s="138"/>
      <c r="J74" s="42"/>
      <c r="K74" s="42"/>
      <c r="L74" s="42"/>
      <c r="M74" s="107"/>
    </row>
    <row r="75" spans="1:13" s="56" customFormat="1" x14ac:dyDescent="0.2">
      <c r="A75" s="42"/>
      <c r="B75" s="42"/>
      <c r="C75" s="42"/>
      <c r="D75" s="42"/>
      <c r="E75" s="42"/>
      <c r="F75" s="42"/>
      <c r="G75" s="42"/>
      <c r="H75" s="42"/>
      <c r="I75" s="42"/>
      <c r="J75" s="42"/>
      <c r="K75" s="127"/>
      <c r="L75" s="150"/>
    </row>
    <row r="76" spans="1:13" s="56" customFormat="1" x14ac:dyDescent="0.2">
      <c r="A76" s="42"/>
      <c r="B76" s="42"/>
      <c r="C76" s="42"/>
      <c r="D76" s="42"/>
      <c r="E76" s="42"/>
      <c r="F76" s="42"/>
      <c r="G76" s="42"/>
      <c r="H76" s="42"/>
      <c r="I76" s="42"/>
      <c r="J76" s="42"/>
      <c r="K76" s="127"/>
      <c r="L76" s="150"/>
    </row>
    <row r="77" spans="1:13" s="56" customFormat="1" ht="13.5" customHeight="1" x14ac:dyDescent="0.2">
      <c r="A77" s="202"/>
      <c r="B77" s="202"/>
      <c r="C77" s="202"/>
      <c r="D77" s="150"/>
      <c r="E77" s="150"/>
      <c r="F77" s="150"/>
      <c r="G77" s="150"/>
      <c r="H77" s="150"/>
      <c r="I77" s="150"/>
      <c r="J77" s="150"/>
      <c r="K77" s="42"/>
      <c r="L77" s="42"/>
    </row>
    <row r="78" spans="1:13" s="56" customFormat="1" x14ac:dyDescent="0.2">
      <c r="A78" s="194"/>
      <c r="B78" s="194"/>
      <c r="C78" s="151"/>
      <c r="D78" s="150"/>
      <c r="E78" s="150"/>
      <c r="F78" s="150"/>
      <c r="G78" s="150"/>
      <c r="H78" s="150"/>
      <c r="I78" s="150"/>
      <c r="J78" s="150"/>
      <c r="K78" s="42"/>
      <c r="L78" s="42"/>
    </row>
    <row r="79" spans="1:13" ht="14.25" x14ac:dyDescent="0.2">
      <c r="A79" s="9"/>
      <c r="B79" s="9"/>
      <c r="C79" s="38"/>
      <c r="D79" s="150"/>
      <c r="E79" s="150"/>
      <c r="F79" s="150"/>
      <c r="G79" s="150"/>
      <c r="H79" s="150"/>
      <c r="I79" s="150"/>
      <c r="J79" s="150"/>
      <c r="K79" s="42"/>
      <c r="L79" s="42"/>
      <c r="M79" s="14"/>
    </row>
    <row r="80" spans="1:13" ht="14.25" x14ac:dyDescent="0.2">
      <c r="A80" s="9"/>
      <c r="B80" s="9"/>
      <c r="C80" s="38"/>
      <c r="D80" s="150"/>
      <c r="E80" s="150"/>
      <c r="F80" s="150"/>
      <c r="G80" s="150"/>
      <c r="H80" s="150"/>
      <c r="I80" s="150"/>
      <c r="J80" s="152"/>
      <c r="K80" s="42"/>
      <c r="L80" s="42"/>
      <c r="M80" s="14"/>
    </row>
    <row r="81" spans="1:13" ht="14.25" x14ac:dyDescent="0.2">
      <c r="A81" s="9"/>
      <c r="B81" s="9"/>
      <c r="C81" s="38"/>
      <c r="D81" s="150"/>
      <c r="E81" s="150"/>
      <c r="F81" s="150"/>
      <c r="G81" s="150"/>
      <c r="H81" s="150"/>
      <c r="I81" s="150"/>
      <c r="J81" s="153"/>
      <c r="K81" s="42"/>
      <c r="L81" s="42"/>
      <c r="M81" s="14"/>
    </row>
    <row r="82" spans="1:13" ht="14.25" x14ac:dyDescent="0.2">
      <c r="A82" s="9"/>
      <c r="B82" s="9"/>
      <c r="C82" s="38"/>
      <c r="D82" s="150"/>
      <c r="E82" s="150"/>
      <c r="F82" s="150"/>
      <c r="G82" s="150"/>
      <c r="H82" s="150"/>
      <c r="I82" s="150"/>
      <c r="J82" s="153"/>
      <c r="K82" s="42"/>
      <c r="L82" s="42"/>
      <c r="M82" s="14"/>
    </row>
    <row r="83" spans="1:13" ht="14.25" x14ac:dyDescent="0.2">
      <c r="A83" s="9"/>
      <c r="B83" s="9"/>
      <c r="C83" s="38"/>
      <c r="D83" s="150"/>
      <c r="E83" s="150"/>
      <c r="F83" s="150"/>
      <c r="G83" s="150"/>
      <c r="H83" s="150"/>
      <c r="I83" s="150"/>
      <c r="J83" s="150"/>
      <c r="K83" s="42"/>
      <c r="L83" s="42"/>
      <c r="M83" s="14"/>
    </row>
    <row r="84" spans="1:13" ht="14.25" x14ac:dyDescent="0.2">
      <c r="A84" s="9"/>
      <c r="B84" s="9"/>
      <c r="C84" s="38"/>
      <c r="D84" s="150"/>
      <c r="E84" s="150"/>
      <c r="F84" s="150"/>
      <c r="G84" s="150"/>
      <c r="H84" s="150"/>
      <c r="I84" s="150"/>
      <c r="J84" s="150"/>
      <c r="K84" s="42"/>
      <c r="L84" s="42"/>
      <c r="M84" s="14"/>
    </row>
    <row r="85" spans="1:13" ht="14.25" x14ac:dyDescent="0.2">
      <c r="A85" s="9"/>
      <c r="B85" s="9"/>
      <c r="C85" s="38"/>
      <c r="D85" s="150"/>
      <c r="E85" s="150"/>
      <c r="F85" s="150"/>
      <c r="G85" s="150"/>
      <c r="H85" s="150"/>
      <c r="I85" s="150"/>
      <c r="J85" s="150"/>
      <c r="K85" s="42"/>
      <c r="L85" s="42"/>
      <c r="M85" s="14"/>
    </row>
    <row r="86" spans="1:13" ht="14.25" x14ac:dyDescent="0.2">
      <c r="A86" s="39"/>
      <c r="B86" s="40"/>
      <c r="C86" s="41"/>
      <c r="D86" s="150"/>
      <c r="E86" s="150"/>
      <c r="F86" s="150"/>
      <c r="G86" s="150"/>
      <c r="H86" s="150"/>
      <c r="I86" s="150"/>
      <c r="J86" s="150"/>
      <c r="K86" s="42"/>
      <c r="L86" s="42"/>
      <c r="M86" s="14"/>
    </row>
    <row r="87" spans="1:13" x14ac:dyDescent="0.2">
      <c r="A87" s="42"/>
      <c r="B87" s="42"/>
      <c r="C87" s="42"/>
      <c r="D87" s="42"/>
      <c r="E87" s="42"/>
      <c r="F87" s="42"/>
      <c r="G87" s="42"/>
      <c r="H87" s="42"/>
      <c r="I87" s="42"/>
      <c r="J87" s="42"/>
      <c r="K87" s="42"/>
      <c r="L87" s="42"/>
    </row>
  </sheetData>
  <sheetProtection password="CF27" sheet="1" insertRows="0" selectLockedCells="1"/>
  <mergeCells count="43">
    <mergeCell ref="E1:F1"/>
    <mergeCell ref="B38:C38"/>
    <mergeCell ref="B39:C39"/>
    <mergeCell ref="B48:C48"/>
    <mergeCell ref="A82:B82"/>
    <mergeCell ref="A3:B3"/>
    <mergeCell ref="A4:B4"/>
    <mergeCell ref="C3:J3"/>
    <mergeCell ref="C4:J4"/>
    <mergeCell ref="A77:C77"/>
    <mergeCell ref="B50:C50"/>
    <mergeCell ref="B51:C51"/>
    <mergeCell ref="A55:B55"/>
    <mergeCell ref="B36:C36"/>
    <mergeCell ref="B37:C37"/>
    <mergeCell ref="B49:C49"/>
    <mergeCell ref="B30:L30"/>
    <mergeCell ref="B31:L31"/>
    <mergeCell ref="B32:L32"/>
    <mergeCell ref="B33:L33"/>
    <mergeCell ref="A85:B85"/>
    <mergeCell ref="A78:B78"/>
    <mergeCell ref="A79:B79"/>
    <mergeCell ref="A80:B80"/>
    <mergeCell ref="A81:B81"/>
    <mergeCell ref="A83:B83"/>
    <mergeCell ref="A84:B84"/>
    <mergeCell ref="N5:N21"/>
    <mergeCell ref="D23:I23"/>
    <mergeCell ref="A6:L6"/>
    <mergeCell ref="B47:C47"/>
    <mergeCell ref="A43:L43"/>
    <mergeCell ref="B44:C44"/>
    <mergeCell ref="B45:C45"/>
    <mergeCell ref="B46:C46"/>
    <mergeCell ref="B34:L34"/>
    <mergeCell ref="B35:L35"/>
    <mergeCell ref="J24:L25"/>
    <mergeCell ref="A24:C24"/>
    <mergeCell ref="A25:C25"/>
    <mergeCell ref="A26:I26"/>
    <mergeCell ref="A27:I27"/>
    <mergeCell ref="A29:L29"/>
  </mergeCells>
  <conditionalFormatting sqref="B8:B22">
    <cfRule type="expression" dxfId="36" priority="6">
      <formula>AND(B8="",J8&gt;0)</formula>
    </cfRule>
  </conditionalFormatting>
  <conditionalFormatting sqref="C3:J4">
    <cfRule type="cellIs" dxfId="35" priority="5" operator="equal">
      <formula>""</formula>
    </cfRule>
  </conditionalFormatting>
  <conditionalFormatting sqref="E1">
    <cfRule type="expression" dxfId="34" priority="8">
      <formula>G1=""</formula>
    </cfRule>
  </conditionalFormatting>
  <conditionalFormatting sqref="B23">
    <cfRule type="expression" dxfId="33" priority="1">
      <formula>AND(B23="",M23&gt;0)</formula>
    </cfRule>
  </conditionalFormatting>
  <dataValidations count="2">
    <dataValidation type="decimal" operator="greaterThan" allowBlank="1" showErrorMessage="1" errorTitle="Falsche Eingabe" error="Bitte eine gültige Dezimalzahl eingeben!" sqref="D8:J23 L57:L63">
      <formula1>0</formula1>
    </dataValidation>
    <dataValidation operator="equal" allowBlank="1" showErrorMessage="1" errorTitle="Falsche Eingabe" error="Bitte nur die Nummer (&gt;0) des Workpackages eingeben!" sqref="A1 B2 A3 B5 A6 B8:B23 A24:A26 B36:B39 A40:B41 B42 A43 B44:B51 A52:B54 A55 B57 A64:B65 B66:B67 A68:A86 B87:B206">
      <formula1>0</formula1>
    </dataValidation>
  </dataValidations>
  <pageMargins left="0.59055118110236204" right="0.33823529411764702" top="0.98425196850393704" bottom="0.47244094488188998" header="0.511811023622047" footer="0.31496062992126"/>
  <pageSetup paperSize="9" scale="76" orientation="landscape" horizontalDpi="300" verticalDpi="300" r:id="rId1"/>
  <headerFooter alignWithMargins="0">
    <oddHeader>&amp;R&amp;G</oddHeader>
    <oddFooter>&amp;L&amp;"Tahoma,Standard"Unterliegt in gedruckter Form nicht dem Änderungsdienst.&amp;R&amp;"Tahoma,Standard"Seite &amp;P von &amp;N</oddFooter>
  </headerFooter>
  <rowBreaks count="1" manualBreakCount="1">
    <brk id="35" max="16383" man="1"/>
  </rowBreaks>
  <ignoredErrors>
    <ignoredError sqref="J11:J15 J19:J20" unlockedFormula="1"/>
    <ignoredError sqref="J9:J10 J16:J18" formulaRange="1" unlockedFormula="1"/>
    <ignoredError sqref="A20:A21" twoDigitTextYea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742"/>
  <sheetViews>
    <sheetView view="pageBreakPreview" topLeftCell="A25" zoomScale="70" zoomScaleNormal="70" zoomScaleSheetLayoutView="70" zoomScalePageLayoutView="70" workbookViewId="0">
      <selection activeCell="N47" sqref="N47"/>
    </sheetView>
  </sheetViews>
  <sheetFormatPr baseColWidth="10" defaultColWidth="11.42578125" defaultRowHeight="12.75" x14ac:dyDescent="0.2"/>
  <cols>
    <col min="1" max="1" width="7.7109375" style="16" customWidth="1"/>
    <col min="2" max="2" width="17.140625" style="14" customWidth="1"/>
    <col min="3" max="3" width="16.28515625" style="14" customWidth="1"/>
    <col min="4" max="4" width="5.7109375" style="14" customWidth="1"/>
    <col min="5" max="5" width="17.28515625" style="14" customWidth="1"/>
    <col min="6" max="6" width="17.140625" style="14" bestFit="1" customWidth="1"/>
    <col min="7" max="10" width="10.7109375" style="14" customWidth="1"/>
    <col min="11" max="11" width="10.85546875" style="14" customWidth="1"/>
    <col min="12" max="12" width="17.42578125" style="14" customWidth="1"/>
    <col min="13" max="13" width="16" style="14" bestFit="1" customWidth="1"/>
    <col min="14" max="14" width="14.85546875" style="14" customWidth="1"/>
    <col min="15" max="15" width="11.42578125" style="16"/>
    <col min="16" max="16" width="75.140625" style="70" customWidth="1"/>
    <col min="17" max="16384" width="11.42578125" style="16"/>
  </cols>
  <sheetData>
    <row r="1" spans="1:16" ht="15.75" customHeight="1" x14ac:dyDescent="0.2">
      <c r="A1" s="12" t="str">
        <f>Personalkosten!A1</f>
        <v>KOSTENPLAN - Ideen!Reich</v>
      </c>
      <c r="B1" s="13"/>
      <c r="C1" s="13"/>
      <c r="D1" s="16"/>
      <c r="E1" s="16"/>
      <c r="F1" s="43"/>
      <c r="G1" s="16"/>
      <c r="H1" s="44"/>
      <c r="I1" s="44"/>
      <c r="J1" s="44"/>
      <c r="K1" s="16"/>
      <c r="L1" s="16"/>
      <c r="M1" s="16" t="s">
        <v>54</v>
      </c>
      <c r="N1" s="16" t="str">
        <f>Personalkosten!L1</f>
        <v>006/05.2023</v>
      </c>
      <c r="P1" s="37"/>
    </row>
    <row r="2" spans="1:16" ht="14.25" x14ac:dyDescent="0.2">
      <c r="A2" s="15"/>
      <c r="B2" s="16"/>
      <c r="C2" s="45"/>
      <c r="D2" s="46"/>
      <c r="E2" s="16"/>
      <c r="F2" s="16"/>
      <c r="G2" s="16"/>
      <c r="H2" s="44"/>
      <c r="I2" s="44"/>
      <c r="J2" s="44"/>
      <c r="K2" s="16"/>
      <c r="L2" s="16"/>
      <c r="M2" s="21"/>
      <c r="N2" s="21"/>
      <c r="P2" s="104"/>
    </row>
    <row r="3" spans="1:16" s="22" customFormat="1" ht="16.5" customHeight="1" x14ac:dyDescent="0.2">
      <c r="A3" s="241" t="s">
        <v>44</v>
      </c>
      <c r="B3" s="242"/>
      <c r="C3" s="243"/>
      <c r="D3" s="244" t="str">
        <f>IF(Personalkosten!C3="","Eintrag fehlt!",Personalkosten!C3)</f>
        <v>Eintrag fehlt!</v>
      </c>
      <c r="E3" s="245"/>
      <c r="F3" s="246"/>
      <c r="G3" s="246"/>
      <c r="H3" s="247"/>
      <c r="I3" s="44"/>
      <c r="J3" s="44"/>
      <c r="K3" s="47"/>
      <c r="L3" s="47"/>
      <c r="M3" s="47"/>
      <c r="N3" s="47"/>
      <c r="P3" s="36"/>
    </row>
    <row r="4" spans="1:16" s="22" customFormat="1" ht="16.5" customHeight="1" thickBot="1" x14ac:dyDescent="0.25">
      <c r="A4" s="248" t="str">
        <f>Personalkosten!A4</f>
        <v>Projekttitel:</v>
      </c>
      <c r="B4" s="249"/>
      <c r="C4" s="250"/>
      <c r="D4" s="251" t="str">
        <f>IF(Personalkosten!C4="","Eintrag fehlt!",Personalkosten!C4)</f>
        <v>Eintrag fehlt!</v>
      </c>
      <c r="E4" s="252"/>
      <c r="F4" s="253"/>
      <c r="G4" s="253"/>
      <c r="H4" s="254"/>
      <c r="I4" s="44"/>
      <c r="J4" s="44"/>
      <c r="K4" s="47"/>
      <c r="L4" s="47"/>
      <c r="M4" s="47"/>
      <c r="N4" s="47"/>
      <c r="P4" s="105"/>
    </row>
    <row r="5" spans="1:16" s="22" customFormat="1" ht="12.75" customHeight="1" thickBot="1" x14ac:dyDescent="0.25">
      <c r="A5" s="16"/>
      <c r="B5" s="48"/>
      <c r="C5" s="16"/>
      <c r="D5" s="16"/>
      <c r="E5" s="16"/>
      <c r="F5" s="16"/>
      <c r="G5" s="16"/>
      <c r="H5" s="16"/>
      <c r="I5" s="16"/>
      <c r="J5" s="16"/>
      <c r="K5" s="16"/>
      <c r="L5" s="16"/>
      <c r="M5" s="16"/>
      <c r="N5" s="16"/>
      <c r="P5" s="325"/>
    </row>
    <row r="6" spans="1:16" ht="27" customHeight="1" thickBot="1" x14ac:dyDescent="0.25">
      <c r="A6" s="263" t="s">
        <v>98</v>
      </c>
      <c r="B6" s="264"/>
      <c r="C6" s="264"/>
      <c r="D6" s="264"/>
      <c r="E6" s="264"/>
      <c r="F6" s="264"/>
      <c r="G6" s="264"/>
      <c r="H6" s="264"/>
      <c r="I6" s="264"/>
      <c r="J6" s="264"/>
      <c r="K6" s="264"/>
      <c r="L6" s="264"/>
      <c r="M6" s="264"/>
      <c r="N6" s="265"/>
      <c r="P6" s="326" t="s">
        <v>100</v>
      </c>
    </row>
    <row r="7" spans="1:16" ht="13.15" customHeight="1" x14ac:dyDescent="0.2">
      <c r="A7" s="255" t="s">
        <v>6</v>
      </c>
      <c r="B7" s="257" t="s">
        <v>86</v>
      </c>
      <c r="C7" s="258"/>
      <c r="D7" s="258"/>
      <c r="E7" s="259"/>
      <c r="F7" s="266" t="s">
        <v>80</v>
      </c>
      <c r="G7" s="276" t="s">
        <v>78</v>
      </c>
      <c r="H7" s="273" t="s">
        <v>75</v>
      </c>
      <c r="I7" s="274"/>
      <c r="J7" s="275"/>
      <c r="K7" s="269" t="s">
        <v>77</v>
      </c>
      <c r="L7" s="268" t="s">
        <v>81</v>
      </c>
      <c r="M7" s="269"/>
      <c r="N7" s="49"/>
      <c r="O7" s="50"/>
      <c r="P7" s="326"/>
    </row>
    <row r="8" spans="1:16" ht="66.75" customHeight="1" x14ac:dyDescent="0.2">
      <c r="A8" s="256"/>
      <c r="B8" s="260"/>
      <c r="C8" s="261"/>
      <c r="D8" s="261"/>
      <c r="E8" s="262"/>
      <c r="F8" s="267"/>
      <c r="G8" s="277"/>
      <c r="H8" s="191" t="s">
        <v>79</v>
      </c>
      <c r="I8" s="191" t="s">
        <v>84</v>
      </c>
      <c r="J8" s="191" t="s">
        <v>85</v>
      </c>
      <c r="K8" s="272"/>
      <c r="L8" s="270"/>
      <c r="M8" s="271"/>
      <c r="N8" s="51" t="s">
        <v>11</v>
      </c>
      <c r="O8" s="50"/>
      <c r="P8" s="326"/>
    </row>
    <row r="9" spans="1:16" ht="14.25" customHeight="1" x14ac:dyDescent="0.2">
      <c r="A9" s="52" t="s">
        <v>88</v>
      </c>
      <c r="B9" s="215"/>
      <c r="C9" s="216"/>
      <c r="D9" s="216"/>
      <c r="E9" s="222"/>
      <c r="F9" s="53"/>
      <c r="G9" s="54"/>
      <c r="H9" s="55"/>
      <c r="I9" s="55"/>
      <c r="J9" s="55"/>
      <c r="K9" s="180" t="str">
        <f t="shared" ref="K9:K13" si="0">IF(ISERROR(J9/I9),"",(J9/I9))</f>
        <v/>
      </c>
      <c r="L9" s="234" t="str">
        <f t="shared" ref="L9" si="1">IF(OR(H9&gt;G9,K9&gt;1,ISERROR(J9/I9*H9/G9*F9)),"",(J9/I9*H9/G9)*F9)</f>
        <v/>
      </c>
      <c r="M9" s="235"/>
      <c r="N9" s="93"/>
      <c r="O9" s="50"/>
      <c r="P9" s="326"/>
    </row>
    <row r="10" spans="1:16" ht="14.25" customHeight="1" x14ac:dyDescent="0.2">
      <c r="A10" s="52" t="s">
        <v>89</v>
      </c>
      <c r="B10" s="215"/>
      <c r="C10" s="216"/>
      <c r="D10" s="216"/>
      <c r="E10" s="222"/>
      <c r="F10" s="53"/>
      <c r="G10" s="54"/>
      <c r="H10" s="55"/>
      <c r="I10" s="55"/>
      <c r="J10" s="55"/>
      <c r="K10" s="180" t="str">
        <f t="shared" si="0"/>
        <v/>
      </c>
      <c r="L10" s="234" t="str">
        <f t="shared" ref="L10:L13" si="2">IF(OR(H10&gt;G10,K10&gt;1,ISERROR(J10/I10*H10/G10*F10)),"",(J10/I10*H10/G10)*F10)</f>
        <v/>
      </c>
      <c r="M10" s="235"/>
      <c r="N10" s="101"/>
      <c r="O10" s="50"/>
      <c r="P10" s="326"/>
    </row>
    <row r="11" spans="1:16" ht="14.25" customHeight="1" x14ac:dyDescent="0.2">
      <c r="A11" s="52" t="s">
        <v>90</v>
      </c>
      <c r="B11" s="215"/>
      <c r="C11" s="216"/>
      <c r="D11" s="216"/>
      <c r="E11" s="222"/>
      <c r="F11" s="53"/>
      <c r="G11" s="54"/>
      <c r="H11" s="55"/>
      <c r="I11" s="55"/>
      <c r="J11" s="55"/>
      <c r="K11" s="180" t="str">
        <f t="shared" si="0"/>
        <v/>
      </c>
      <c r="L11" s="234" t="str">
        <f t="shared" si="2"/>
        <v/>
      </c>
      <c r="M11" s="235"/>
      <c r="N11" s="101"/>
      <c r="O11" s="50"/>
      <c r="P11" s="326"/>
    </row>
    <row r="12" spans="1:16" ht="14.25" customHeight="1" x14ac:dyDescent="0.2">
      <c r="A12" s="52" t="s">
        <v>91</v>
      </c>
      <c r="B12" s="215"/>
      <c r="C12" s="216"/>
      <c r="D12" s="216"/>
      <c r="E12" s="222"/>
      <c r="F12" s="83"/>
      <c r="G12" s="84"/>
      <c r="H12" s="85"/>
      <c r="I12" s="85"/>
      <c r="J12" s="85"/>
      <c r="K12" s="180" t="str">
        <f t="shared" si="0"/>
        <v/>
      </c>
      <c r="L12" s="234" t="str">
        <f t="shared" si="2"/>
        <v/>
      </c>
      <c r="M12" s="235"/>
      <c r="N12" s="174"/>
      <c r="O12" s="50"/>
      <c r="P12" s="326"/>
    </row>
    <row r="13" spans="1:16" ht="14.25" customHeight="1" x14ac:dyDescent="0.2">
      <c r="A13" s="86" t="s">
        <v>92</v>
      </c>
      <c r="B13" s="223"/>
      <c r="C13" s="224"/>
      <c r="D13" s="224"/>
      <c r="E13" s="225"/>
      <c r="F13" s="83"/>
      <c r="G13" s="84"/>
      <c r="H13" s="85"/>
      <c r="I13" s="85"/>
      <c r="J13" s="85"/>
      <c r="K13" s="180" t="str">
        <f t="shared" si="0"/>
        <v/>
      </c>
      <c r="L13" s="234" t="str">
        <f t="shared" si="2"/>
        <v/>
      </c>
      <c r="M13" s="235"/>
      <c r="N13" s="174"/>
      <c r="O13" s="50"/>
      <c r="P13" s="326"/>
    </row>
    <row r="14" spans="1:16" s="14" customFormat="1" ht="14.25" customHeight="1" x14ac:dyDescent="0.2">
      <c r="A14" s="86" t="s">
        <v>93</v>
      </c>
      <c r="B14" s="215"/>
      <c r="C14" s="216"/>
      <c r="D14" s="216"/>
      <c r="E14" s="222"/>
      <c r="F14" s="53"/>
      <c r="G14" s="54"/>
      <c r="H14" s="55"/>
      <c r="I14" s="55"/>
      <c r="J14" s="55"/>
      <c r="K14" s="180" t="str">
        <f>IF(ISERROR(J14/I14),"",(J14/I14))</f>
        <v/>
      </c>
      <c r="L14" s="234" t="str">
        <f t="shared" ref="L14" si="3">IF(OR(H14&gt;G14,K14&gt;1,ISERROR(J14/I14*H14/G14*F14)),"",(J14/I14*H14/G14)*F14)</f>
        <v/>
      </c>
      <c r="M14" s="235"/>
      <c r="N14" s="101"/>
      <c r="O14" s="22"/>
      <c r="P14" s="326"/>
    </row>
    <row r="15" spans="1:16" ht="14.25" customHeight="1" x14ac:dyDescent="0.2">
      <c r="A15" s="52" t="s">
        <v>94</v>
      </c>
      <c r="B15" s="215"/>
      <c r="C15" s="216"/>
      <c r="D15" s="216"/>
      <c r="E15" s="222"/>
      <c r="F15" s="53"/>
      <c r="G15" s="54"/>
      <c r="H15" s="55"/>
      <c r="I15" s="55"/>
      <c r="J15" s="55"/>
      <c r="K15" s="180" t="str">
        <f t="shared" ref="K15:K18" si="4">IF(ISERROR(J15/I15),"",(J15/I15))</f>
        <v/>
      </c>
      <c r="L15" s="234" t="str">
        <f t="shared" ref="L15:L18" si="5">IF(OR(H15&gt;G15,K15&gt;1,ISERROR(J15/I15*H15/G15*F15)),"",(J15/I15*H15/G15)*F15)</f>
        <v/>
      </c>
      <c r="M15" s="235"/>
      <c r="N15" s="101"/>
      <c r="P15" s="326"/>
    </row>
    <row r="16" spans="1:16" ht="14.25" customHeight="1" x14ac:dyDescent="0.2">
      <c r="A16" s="52" t="s">
        <v>95</v>
      </c>
      <c r="B16" s="215"/>
      <c r="C16" s="216"/>
      <c r="D16" s="216"/>
      <c r="E16" s="222"/>
      <c r="F16" s="53"/>
      <c r="G16" s="54"/>
      <c r="H16" s="55"/>
      <c r="I16" s="55"/>
      <c r="J16" s="55"/>
      <c r="K16" s="180" t="str">
        <f t="shared" si="4"/>
        <v/>
      </c>
      <c r="L16" s="234" t="str">
        <f t="shared" si="5"/>
        <v/>
      </c>
      <c r="M16" s="235"/>
      <c r="N16" s="101"/>
      <c r="O16" s="22"/>
      <c r="P16" s="326"/>
    </row>
    <row r="17" spans="1:17" ht="14.25" customHeight="1" x14ac:dyDescent="0.2">
      <c r="A17" s="52" t="s">
        <v>96</v>
      </c>
      <c r="B17" s="215"/>
      <c r="C17" s="216"/>
      <c r="D17" s="216"/>
      <c r="E17" s="222"/>
      <c r="F17" s="83"/>
      <c r="G17" s="84"/>
      <c r="H17" s="85"/>
      <c r="I17" s="85"/>
      <c r="J17" s="85"/>
      <c r="K17" s="180" t="str">
        <f t="shared" si="4"/>
        <v/>
      </c>
      <c r="L17" s="234" t="str">
        <f t="shared" si="5"/>
        <v/>
      </c>
      <c r="M17" s="235"/>
      <c r="N17" s="174"/>
      <c r="O17" s="22"/>
      <c r="P17" s="326"/>
    </row>
    <row r="18" spans="1:17" ht="14.25" customHeight="1" thickBot="1" x14ac:dyDescent="0.25">
      <c r="A18" s="86" t="s">
        <v>97</v>
      </c>
      <c r="B18" s="223"/>
      <c r="C18" s="224"/>
      <c r="D18" s="224"/>
      <c r="E18" s="225"/>
      <c r="F18" s="83"/>
      <c r="G18" s="84"/>
      <c r="H18" s="85"/>
      <c r="I18" s="85"/>
      <c r="J18" s="85"/>
      <c r="K18" s="180" t="str">
        <f t="shared" si="4"/>
        <v/>
      </c>
      <c r="L18" s="234" t="str">
        <f t="shared" si="5"/>
        <v/>
      </c>
      <c r="M18" s="235"/>
      <c r="N18" s="174"/>
      <c r="O18" s="327"/>
      <c r="P18" s="326"/>
    </row>
    <row r="19" spans="1:17" ht="18" customHeight="1" thickBot="1" x14ac:dyDescent="0.25">
      <c r="A19" s="239" t="s">
        <v>0</v>
      </c>
      <c r="B19" s="240"/>
      <c r="C19" s="87"/>
      <c r="D19" s="87"/>
      <c r="E19" s="88"/>
      <c r="F19" s="88"/>
      <c r="G19" s="89"/>
      <c r="H19" s="88"/>
      <c r="I19" s="88"/>
      <c r="J19" s="88"/>
      <c r="K19" s="88"/>
      <c r="L19" s="287">
        <f>SUM(L9:L18)</f>
        <v>0</v>
      </c>
      <c r="M19" s="288"/>
      <c r="N19" s="91"/>
      <c r="P19" s="326"/>
    </row>
    <row r="20" spans="1:17" ht="18" customHeight="1" thickBot="1" x14ac:dyDescent="0.25">
      <c r="B20" s="22"/>
      <c r="C20" s="23"/>
      <c r="D20" s="23"/>
      <c r="E20" s="16"/>
      <c r="F20" s="16"/>
      <c r="G20" s="16"/>
      <c r="H20" s="16"/>
      <c r="I20" s="16"/>
      <c r="J20" s="16"/>
      <c r="K20" s="16"/>
      <c r="L20" s="16"/>
      <c r="M20" s="16"/>
      <c r="N20" s="21"/>
      <c r="P20" s="326"/>
    </row>
    <row r="21" spans="1:17" ht="27" customHeight="1" thickBot="1" x14ac:dyDescent="0.25">
      <c r="A21" s="263" t="s">
        <v>12</v>
      </c>
      <c r="B21" s="264"/>
      <c r="C21" s="264"/>
      <c r="D21" s="264"/>
      <c r="E21" s="264"/>
      <c r="F21" s="264"/>
      <c r="G21" s="264"/>
      <c r="H21" s="264"/>
      <c r="I21" s="264"/>
      <c r="J21" s="264"/>
      <c r="K21" s="264"/>
      <c r="L21" s="264"/>
      <c r="M21" s="264"/>
      <c r="N21" s="265"/>
      <c r="P21" s="326"/>
    </row>
    <row r="22" spans="1:17" ht="18" customHeight="1" x14ac:dyDescent="0.2">
      <c r="A22" s="96" t="s">
        <v>47</v>
      </c>
      <c r="B22" s="96"/>
      <c r="C22" s="97"/>
      <c r="D22" s="98"/>
      <c r="E22" s="98"/>
      <c r="F22" s="99"/>
      <c r="G22" s="99"/>
      <c r="H22" s="99"/>
      <c r="I22" s="99"/>
      <c r="J22" s="99"/>
      <c r="K22" s="98"/>
      <c r="L22" s="98"/>
      <c r="M22" s="99"/>
      <c r="N22" s="100"/>
      <c r="P22" s="326"/>
    </row>
    <row r="23" spans="1:17" ht="29.25" customHeight="1" x14ac:dyDescent="0.2">
      <c r="A23" s="57" t="s">
        <v>6</v>
      </c>
      <c r="B23" s="289" t="s">
        <v>13</v>
      </c>
      <c r="C23" s="290"/>
      <c r="D23" s="290"/>
      <c r="E23" s="290"/>
      <c r="F23" s="291"/>
      <c r="G23" s="204" t="s">
        <v>49</v>
      </c>
      <c r="H23" s="205"/>
      <c r="I23" s="205"/>
      <c r="J23" s="205"/>
      <c r="K23" s="205"/>
      <c r="L23" s="206"/>
      <c r="M23" s="58" t="s">
        <v>82</v>
      </c>
      <c r="N23" s="51" t="s">
        <v>11</v>
      </c>
      <c r="P23" s="326"/>
    </row>
    <row r="24" spans="1:17" ht="14.25" customHeight="1" x14ac:dyDescent="0.2">
      <c r="A24" s="59" t="s">
        <v>22</v>
      </c>
      <c r="B24" s="228"/>
      <c r="C24" s="216"/>
      <c r="D24" s="216"/>
      <c r="E24" s="216"/>
      <c r="F24" s="216"/>
      <c r="G24" s="280"/>
      <c r="H24" s="281"/>
      <c r="I24" s="281"/>
      <c r="J24" s="281"/>
      <c r="K24" s="281"/>
      <c r="L24" s="282"/>
      <c r="M24" s="60"/>
      <c r="N24" s="101"/>
      <c r="P24" s="326"/>
    </row>
    <row r="25" spans="1:17" ht="14.25" customHeight="1" x14ac:dyDescent="0.2">
      <c r="A25" s="59" t="s">
        <v>23</v>
      </c>
      <c r="B25" s="228"/>
      <c r="C25" s="216"/>
      <c r="D25" s="216"/>
      <c r="E25" s="216"/>
      <c r="F25" s="222"/>
      <c r="G25" s="280"/>
      <c r="H25" s="281"/>
      <c r="I25" s="281"/>
      <c r="J25" s="281"/>
      <c r="K25" s="281"/>
      <c r="L25" s="282"/>
      <c r="M25" s="60"/>
      <c r="N25" s="101"/>
      <c r="P25" s="326"/>
    </row>
    <row r="26" spans="1:17" s="14" customFormat="1" ht="14.25" customHeight="1" x14ac:dyDescent="0.2">
      <c r="A26" s="59" t="s">
        <v>24</v>
      </c>
      <c r="B26" s="228"/>
      <c r="C26" s="216"/>
      <c r="D26" s="216"/>
      <c r="E26" s="216"/>
      <c r="F26" s="222"/>
      <c r="G26" s="280"/>
      <c r="H26" s="281"/>
      <c r="I26" s="281"/>
      <c r="J26" s="281"/>
      <c r="K26" s="281"/>
      <c r="L26" s="282"/>
      <c r="M26" s="60"/>
      <c r="N26" s="101"/>
      <c r="O26" s="16"/>
      <c r="P26" s="326"/>
    </row>
    <row r="27" spans="1:17" s="14" customFormat="1" ht="14.25" customHeight="1" x14ac:dyDescent="0.2">
      <c r="A27" s="59" t="s">
        <v>25</v>
      </c>
      <c r="B27" s="232"/>
      <c r="C27" s="218"/>
      <c r="D27" s="218"/>
      <c r="E27" s="218"/>
      <c r="F27" s="233"/>
      <c r="G27" s="280"/>
      <c r="H27" s="281"/>
      <c r="I27" s="281"/>
      <c r="J27" s="281"/>
      <c r="K27" s="281"/>
      <c r="L27" s="282"/>
      <c r="M27" s="60"/>
      <c r="N27" s="101"/>
      <c r="O27" s="16"/>
      <c r="P27" s="326"/>
    </row>
    <row r="28" spans="1:17" ht="14.25" customHeight="1" thickBot="1" x14ac:dyDescent="0.25">
      <c r="A28" s="59" t="s">
        <v>26</v>
      </c>
      <c r="B28" s="232"/>
      <c r="C28" s="218"/>
      <c r="D28" s="218"/>
      <c r="E28" s="218"/>
      <c r="F28" s="233"/>
      <c r="G28" s="280"/>
      <c r="H28" s="281"/>
      <c r="I28" s="281"/>
      <c r="J28" s="281"/>
      <c r="K28" s="281"/>
      <c r="L28" s="282"/>
      <c r="M28" s="60"/>
      <c r="N28" s="101"/>
      <c r="O28" s="328"/>
      <c r="P28" s="326"/>
      <c r="Q28" s="62"/>
    </row>
    <row r="29" spans="1:17" s="14" customFormat="1" ht="14.25" customHeight="1" thickBot="1" x14ac:dyDescent="0.25">
      <c r="A29" s="239" t="s">
        <v>0</v>
      </c>
      <c r="B29" s="240"/>
      <c r="C29" s="87"/>
      <c r="D29" s="87"/>
      <c r="E29" s="88"/>
      <c r="F29" s="88"/>
      <c r="G29" s="89"/>
      <c r="H29" s="88"/>
      <c r="I29" s="88"/>
      <c r="J29" s="88"/>
      <c r="K29" s="88"/>
      <c r="L29" s="88"/>
      <c r="M29" s="90">
        <f>SUM(M24:M28)</f>
        <v>0</v>
      </c>
      <c r="N29" s="92"/>
      <c r="O29" s="328"/>
      <c r="P29" s="326"/>
      <c r="Q29" s="63"/>
    </row>
    <row r="30" spans="1:17" s="14" customFormat="1" ht="14.25" customHeight="1" x14ac:dyDescent="0.2">
      <c r="A30" s="181"/>
      <c r="B30" s="182"/>
      <c r="C30" s="182"/>
      <c r="D30" s="182"/>
      <c r="E30" s="182"/>
      <c r="F30" s="182"/>
      <c r="G30" s="183"/>
      <c r="H30" s="183"/>
      <c r="I30" s="183"/>
      <c r="J30" s="183"/>
      <c r="K30" s="183"/>
      <c r="L30" s="183"/>
      <c r="M30" s="184"/>
      <c r="N30" s="185"/>
      <c r="O30" s="328"/>
      <c r="P30" s="326"/>
      <c r="Q30" s="63"/>
    </row>
    <row r="31" spans="1:17" ht="27" customHeight="1" x14ac:dyDescent="0.2">
      <c r="A31" s="102" t="s">
        <v>6</v>
      </c>
      <c r="B31" s="226" t="s">
        <v>13</v>
      </c>
      <c r="C31" s="226"/>
      <c r="D31" s="226"/>
      <c r="E31" s="226"/>
      <c r="F31" s="227"/>
      <c r="G31" s="204" t="s">
        <v>48</v>
      </c>
      <c r="H31" s="205"/>
      <c r="I31" s="205"/>
      <c r="J31" s="205"/>
      <c r="K31" s="205"/>
      <c r="L31" s="206"/>
      <c r="M31" s="74" t="s">
        <v>81</v>
      </c>
      <c r="N31" s="103" t="s">
        <v>11</v>
      </c>
      <c r="O31" s="328"/>
      <c r="P31" s="326"/>
      <c r="Q31" s="62"/>
    </row>
    <row r="32" spans="1:17" ht="14.25" customHeight="1" x14ac:dyDescent="0.2">
      <c r="A32" s="73" t="s">
        <v>53</v>
      </c>
      <c r="B32" s="236"/>
      <c r="C32" s="237"/>
      <c r="D32" s="237"/>
      <c r="E32" s="237"/>
      <c r="F32" s="238"/>
      <c r="G32" s="283"/>
      <c r="H32" s="281"/>
      <c r="I32" s="281"/>
      <c r="J32" s="281"/>
      <c r="K32" s="281"/>
      <c r="L32" s="282"/>
      <c r="M32" s="60"/>
      <c r="N32" s="94"/>
      <c r="O32" s="329"/>
      <c r="P32" s="326"/>
      <c r="Q32" s="31"/>
    </row>
    <row r="33" spans="1:17" ht="14.25" customHeight="1" x14ac:dyDescent="0.2">
      <c r="A33" s="59" t="s">
        <v>50</v>
      </c>
      <c r="B33" s="228"/>
      <c r="C33" s="216"/>
      <c r="D33" s="216"/>
      <c r="E33" s="216"/>
      <c r="F33" s="222"/>
      <c r="G33" s="280"/>
      <c r="H33" s="281"/>
      <c r="I33" s="281"/>
      <c r="J33" s="281"/>
      <c r="K33" s="281"/>
      <c r="L33" s="282"/>
      <c r="M33" s="60"/>
      <c r="N33" s="101"/>
      <c r="O33" s="329"/>
      <c r="P33" s="326"/>
      <c r="Q33" s="31"/>
    </row>
    <row r="34" spans="1:17" ht="14.25" customHeight="1" x14ac:dyDescent="0.2">
      <c r="A34" s="59" t="s">
        <v>51</v>
      </c>
      <c r="B34" s="228"/>
      <c r="C34" s="216"/>
      <c r="D34" s="216"/>
      <c r="E34" s="216"/>
      <c r="F34" s="222"/>
      <c r="G34" s="283"/>
      <c r="H34" s="281"/>
      <c r="I34" s="281"/>
      <c r="J34" s="281"/>
      <c r="K34" s="281"/>
      <c r="L34" s="282"/>
      <c r="M34" s="60"/>
      <c r="N34" s="101"/>
      <c r="O34" s="329"/>
      <c r="P34" s="326"/>
      <c r="Q34" s="31"/>
    </row>
    <row r="35" spans="1:17" ht="14.25" customHeight="1" x14ac:dyDescent="0.2">
      <c r="A35" s="59" t="s">
        <v>52</v>
      </c>
      <c r="B35" s="232"/>
      <c r="C35" s="218"/>
      <c r="D35" s="218"/>
      <c r="E35" s="218"/>
      <c r="F35" s="233"/>
      <c r="G35" s="283"/>
      <c r="H35" s="281"/>
      <c r="I35" s="281"/>
      <c r="J35" s="281"/>
      <c r="K35" s="281"/>
      <c r="L35" s="282"/>
      <c r="M35" s="60"/>
      <c r="N35" s="101"/>
      <c r="O35" s="329"/>
      <c r="P35" s="326"/>
      <c r="Q35" s="31"/>
    </row>
    <row r="36" spans="1:17" s="14" customFormat="1" ht="15" thickBot="1" x14ac:dyDescent="0.25">
      <c r="A36" s="59" t="s">
        <v>67</v>
      </c>
      <c r="B36" s="232"/>
      <c r="C36" s="218"/>
      <c r="D36" s="218"/>
      <c r="E36" s="218"/>
      <c r="F36" s="233"/>
      <c r="G36" s="284"/>
      <c r="H36" s="285"/>
      <c r="I36" s="285"/>
      <c r="J36" s="285"/>
      <c r="K36" s="285"/>
      <c r="L36" s="286"/>
      <c r="M36" s="60"/>
      <c r="N36" s="95"/>
      <c r="O36" s="329"/>
      <c r="P36" s="326"/>
      <c r="Q36" s="66"/>
    </row>
    <row r="37" spans="1:17" ht="15" thickBot="1" x14ac:dyDescent="0.25">
      <c r="A37" s="189" t="s">
        <v>0</v>
      </c>
      <c r="B37" s="87"/>
      <c r="C37" s="87"/>
      <c r="D37" s="87"/>
      <c r="E37" s="88"/>
      <c r="F37" s="88"/>
      <c r="G37" s="89"/>
      <c r="H37" s="88"/>
      <c r="I37" s="88"/>
      <c r="J37" s="88"/>
      <c r="K37" s="88"/>
      <c r="L37" s="88"/>
      <c r="M37" s="90">
        <f>SUM(M32:M36)</f>
        <v>0</v>
      </c>
      <c r="N37" s="92"/>
      <c r="O37" s="329"/>
      <c r="P37" s="326"/>
      <c r="Q37" s="31"/>
    </row>
    <row r="38" spans="1:17" ht="18" customHeight="1" x14ac:dyDescent="0.2">
      <c r="A38" s="32"/>
      <c r="B38" s="32"/>
      <c r="C38" s="32"/>
      <c r="D38" s="32"/>
      <c r="E38" s="33"/>
      <c r="F38" s="29"/>
      <c r="G38" s="34"/>
      <c r="H38" s="29"/>
      <c r="I38" s="29"/>
      <c r="J38" s="29"/>
      <c r="K38" s="29"/>
      <c r="L38" s="29"/>
      <c r="M38" s="35"/>
      <c r="N38" s="21"/>
      <c r="O38" s="329"/>
      <c r="P38" s="326"/>
      <c r="Q38" s="31"/>
    </row>
    <row r="39" spans="1:17" ht="18" customHeight="1" thickBot="1" x14ac:dyDescent="0.25">
      <c r="B39" s="16"/>
      <c r="C39" s="44"/>
      <c r="D39" s="44"/>
      <c r="E39" s="16"/>
      <c r="F39" s="16"/>
      <c r="G39" s="16"/>
      <c r="H39" s="16"/>
      <c r="I39" s="16"/>
      <c r="J39" s="16"/>
      <c r="K39" s="16"/>
      <c r="L39" s="16"/>
      <c r="M39" s="16"/>
      <c r="N39" s="21"/>
      <c r="O39" s="329"/>
      <c r="P39" s="326"/>
      <c r="Q39" s="31"/>
    </row>
    <row r="40" spans="1:17" ht="27" customHeight="1" thickBot="1" x14ac:dyDescent="0.25">
      <c r="A40" s="263" t="s">
        <v>29</v>
      </c>
      <c r="B40" s="264"/>
      <c r="C40" s="264"/>
      <c r="D40" s="264"/>
      <c r="E40" s="264"/>
      <c r="F40" s="264"/>
      <c r="G40" s="75"/>
      <c r="H40" s="75"/>
      <c r="I40" s="75"/>
      <c r="J40" s="75"/>
      <c r="K40" s="75"/>
      <c r="L40" s="75"/>
      <c r="M40" s="75"/>
      <c r="N40" s="76"/>
      <c r="O40" s="329"/>
      <c r="P40" s="326"/>
      <c r="Q40" s="31"/>
    </row>
    <row r="41" spans="1:17" ht="13.5" customHeight="1" x14ac:dyDescent="0.2">
      <c r="A41" s="79" t="s">
        <v>47</v>
      </c>
      <c r="B41" s="77"/>
      <c r="C41" s="77"/>
      <c r="D41" s="77"/>
      <c r="E41" s="77"/>
      <c r="F41" s="77"/>
      <c r="G41" s="77"/>
      <c r="H41" s="77"/>
      <c r="I41" s="77"/>
      <c r="J41" s="77"/>
      <c r="K41" s="77"/>
      <c r="L41" s="77"/>
      <c r="M41" s="77"/>
      <c r="N41" s="78"/>
      <c r="O41" s="329"/>
      <c r="P41" s="326"/>
      <c r="Q41" s="31"/>
    </row>
    <row r="42" spans="1:17" s="14" customFormat="1" ht="25.5" hidden="1" customHeight="1" x14ac:dyDescent="0.2">
      <c r="A42" s="190" t="s">
        <v>6</v>
      </c>
      <c r="B42" s="229" t="s">
        <v>14</v>
      </c>
      <c r="C42" s="230"/>
      <c r="D42" s="230"/>
      <c r="E42" s="230"/>
      <c r="F42" s="231"/>
      <c r="G42" s="204" t="s">
        <v>28</v>
      </c>
      <c r="H42" s="278"/>
      <c r="I42" s="278"/>
      <c r="J42" s="278"/>
      <c r="K42" s="279"/>
      <c r="L42" s="186"/>
      <c r="M42" s="67" t="s">
        <v>27</v>
      </c>
      <c r="N42" s="68" t="s">
        <v>11</v>
      </c>
      <c r="O42" s="329"/>
      <c r="P42" s="326"/>
      <c r="Q42" s="66"/>
    </row>
    <row r="43" spans="1:17" s="14" customFormat="1" ht="36.75" customHeight="1" x14ac:dyDescent="0.2">
      <c r="A43" s="64" t="s">
        <v>6</v>
      </c>
      <c r="B43" s="211" t="s">
        <v>14</v>
      </c>
      <c r="C43" s="212"/>
      <c r="D43" s="212"/>
      <c r="E43" s="212"/>
      <c r="F43" s="213"/>
      <c r="G43" s="204" t="s">
        <v>58</v>
      </c>
      <c r="H43" s="205"/>
      <c r="I43" s="205"/>
      <c r="J43" s="205"/>
      <c r="K43" s="205"/>
      <c r="L43" s="206"/>
      <c r="M43" s="80" t="s">
        <v>81</v>
      </c>
      <c r="N43" s="65" t="s">
        <v>11</v>
      </c>
      <c r="O43" s="329"/>
      <c r="P43" s="326"/>
      <c r="Q43" s="66"/>
    </row>
    <row r="44" spans="1:17" ht="14.25" customHeight="1" x14ac:dyDescent="0.2">
      <c r="A44" s="69" t="s">
        <v>15</v>
      </c>
      <c r="B44" s="228"/>
      <c r="C44" s="216"/>
      <c r="D44" s="216"/>
      <c r="E44" s="216"/>
      <c r="F44" s="216"/>
      <c r="G44" s="207"/>
      <c r="H44" s="208"/>
      <c r="I44" s="208"/>
      <c r="J44" s="208"/>
      <c r="K44" s="208"/>
      <c r="L44" s="209"/>
      <c r="M44" s="61"/>
      <c r="N44" s="101"/>
      <c r="O44" s="329"/>
      <c r="P44" s="326"/>
      <c r="Q44" s="31"/>
    </row>
    <row r="45" spans="1:17" ht="14.25" customHeight="1" x14ac:dyDescent="0.2">
      <c r="A45" s="52" t="s">
        <v>16</v>
      </c>
      <c r="B45" s="215"/>
      <c r="C45" s="216"/>
      <c r="D45" s="216"/>
      <c r="E45" s="216"/>
      <c r="F45" s="216"/>
      <c r="G45" s="207"/>
      <c r="H45" s="208"/>
      <c r="I45" s="208"/>
      <c r="J45" s="208"/>
      <c r="K45" s="208"/>
      <c r="L45" s="209"/>
      <c r="M45" s="61"/>
      <c r="N45" s="101"/>
      <c r="O45" s="329"/>
      <c r="P45" s="326"/>
      <c r="Q45" s="31"/>
    </row>
    <row r="46" spans="1:17" ht="14.25" customHeight="1" x14ac:dyDescent="0.2">
      <c r="A46" s="52" t="s">
        <v>17</v>
      </c>
      <c r="B46" s="215"/>
      <c r="C46" s="216"/>
      <c r="D46" s="216"/>
      <c r="E46" s="216"/>
      <c r="F46" s="216"/>
      <c r="G46" s="207"/>
      <c r="H46" s="208"/>
      <c r="I46" s="208"/>
      <c r="J46" s="208"/>
      <c r="K46" s="208"/>
      <c r="L46" s="209"/>
      <c r="M46" s="61"/>
      <c r="N46" s="101"/>
      <c r="O46" s="329"/>
      <c r="P46" s="326"/>
      <c r="Q46" s="31"/>
    </row>
    <row r="47" spans="1:17" ht="14.25" customHeight="1" x14ac:dyDescent="0.2">
      <c r="A47" s="52" t="s">
        <v>18</v>
      </c>
      <c r="B47" s="217"/>
      <c r="C47" s="218"/>
      <c r="D47" s="218"/>
      <c r="E47" s="218"/>
      <c r="F47" s="218"/>
      <c r="G47" s="207"/>
      <c r="H47" s="208"/>
      <c r="I47" s="208"/>
      <c r="J47" s="208"/>
      <c r="K47" s="208"/>
      <c r="L47" s="209"/>
      <c r="M47" s="61"/>
      <c r="N47" s="101"/>
      <c r="O47" s="329"/>
      <c r="P47" s="326"/>
      <c r="Q47" s="31"/>
    </row>
    <row r="48" spans="1:17" ht="14.25" customHeight="1" x14ac:dyDescent="0.2">
      <c r="A48" s="52" t="s">
        <v>19</v>
      </c>
      <c r="B48" s="217"/>
      <c r="C48" s="218"/>
      <c r="D48" s="218"/>
      <c r="E48" s="218"/>
      <c r="F48" s="218"/>
      <c r="G48" s="207"/>
      <c r="H48" s="208"/>
      <c r="I48" s="208"/>
      <c r="J48" s="208"/>
      <c r="K48" s="208"/>
      <c r="L48" s="209"/>
      <c r="M48" s="61"/>
      <c r="N48" s="101"/>
      <c r="O48" s="329"/>
      <c r="P48" s="326"/>
      <c r="Q48" s="31"/>
    </row>
    <row r="49" spans="1:16" ht="14.25" customHeight="1" x14ac:dyDescent="0.2">
      <c r="A49" s="52" t="s">
        <v>20</v>
      </c>
      <c r="B49" s="217"/>
      <c r="C49" s="218"/>
      <c r="D49" s="218"/>
      <c r="E49" s="218"/>
      <c r="F49" s="218"/>
      <c r="G49" s="207"/>
      <c r="H49" s="208"/>
      <c r="I49" s="208"/>
      <c r="J49" s="208"/>
      <c r="K49" s="208"/>
      <c r="L49" s="209"/>
      <c r="M49" s="61"/>
      <c r="N49" s="101"/>
      <c r="P49" s="326"/>
    </row>
    <row r="50" spans="1:16" ht="14.25" customHeight="1" x14ac:dyDescent="0.2">
      <c r="A50" s="52" t="s">
        <v>21</v>
      </c>
      <c r="B50" s="217"/>
      <c r="C50" s="218"/>
      <c r="D50" s="218"/>
      <c r="E50" s="218"/>
      <c r="F50" s="218"/>
      <c r="G50" s="207"/>
      <c r="H50" s="208"/>
      <c r="I50" s="208"/>
      <c r="J50" s="208"/>
      <c r="K50" s="208"/>
      <c r="L50" s="209"/>
      <c r="M50" s="61"/>
      <c r="N50" s="101"/>
      <c r="P50" s="326"/>
    </row>
    <row r="51" spans="1:16" ht="14.25" customHeight="1" x14ac:dyDescent="0.2">
      <c r="A51" s="52" t="s">
        <v>68</v>
      </c>
      <c r="B51" s="217"/>
      <c r="C51" s="218"/>
      <c r="D51" s="218"/>
      <c r="E51" s="218"/>
      <c r="F51" s="218"/>
      <c r="G51" s="207"/>
      <c r="H51" s="208"/>
      <c r="I51" s="208"/>
      <c r="J51" s="208"/>
      <c r="K51" s="208"/>
      <c r="L51" s="209"/>
      <c r="M51" s="61"/>
      <c r="N51" s="101"/>
      <c r="P51" s="326"/>
    </row>
    <row r="52" spans="1:16" ht="14.25" customHeight="1" x14ac:dyDescent="0.2">
      <c r="A52" s="52" t="s">
        <v>69</v>
      </c>
      <c r="B52" s="217"/>
      <c r="C52" s="218"/>
      <c r="D52" s="218"/>
      <c r="E52" s="218"/>
      <c r="F52" s="218"/>
      <c r="G52" s="207"/>
      <c r="H52" s="208"/>
      <c r="I52" s="208"/>
      <c r="J52" s="208"/>
      <c r="K52" s="208"/>
      <c r="L52" s="209"/>
      <c r="M52" s="61"/>
      <c r="N52" s="101"/>
      <c r="P52" s="326"/>
    </row>
    <row r="53" spans="1:16" s="14" customFormat="1" ht="15" thickBot="1" x14ac:dyDescent="0.25">
      <c r="A53" s="86" t="s">
        <v>70</v>
      </c>
      <c r="B53" s="219"/>
      <c r="C53" s="220"/>
      <c r="D53" s="220"/>
      <c r="E53" s="220"/>
      <c r="F53" s="221"/>
      <c r="G53" s="292"/>
      <c r="H53" s="293"/>
      <c r="I53" s="293"/>
      <c r="J53" s="293"/>
      <c r="K53" s="293"/>
      <c r="L53" s="294"/>
      <c r="M53" s="172"/>
      <c r="N53" s="173"/>
      <c r="O53" s="16"/>
      <c r="P53" s="326"/>
    </row>
    <row r="54" spans="1:16" ht="15" thickBot="1" x14ac:dyDescent="0.25">
      <c r="A54" s="189" t="s">
        <v>0</v>
      </c>
      <c r="B54" s="87"/>
      <c r="C54" s="87"/>
      <c r="D54" s="87"/>
      <c r="E54" s="88"/>
      <c r="F54" s="88"/>
      <c r="G54" s="89"/>
      <c r="H54" s="88"/>
      <c r="I54" s="88"/>
      <c r="J54" s="88"/>
      <c r="K54" s="88"/>
      <c r="L54" s="88"/>
      <c r="M54" s="90">
        <f>SUM(M44:M53)</f>
        <v>0</v>
      </c>
      <c r="N54" s="92"/>
      <c r="P54" s="210"/>
    </row>
    <row r="55" spans="1:16" ht="24.6" customHeight="1" x14ac:dyDescent="0.2">
      <c r="A55" s="32"/>
      <c r="B55" s="32"/>
      <c r="C55" s="32"/>
      <c r="D55" s="32"/>
      <c r="E55" s="33"/>
      <c r="F55" s="29"/>
      <c r="G55" s="34"/>
      <c r="H55" s="29"/>
      <c r="I55" s="29"/>
      <c r="J55" s="29"/>
      <c r="K55" s="29"/>
      <c r="L55" s="29"/>
      <c r="M55" s="30"/>
      <c r="N55" s="24"/>
      <c r="P55" s="330"/>
    </row>
    <row r="56" spans="1:16" ht="133.5" customHeight="1" x14ac:dyDescent="0.2">
      <c r="A56" s="214" t="s">
        <v>59</v>
      </c>
      <c r="B56" s="214"/>
      <c r="C56" s="214"/>
      <c r="D56" s="214"/>
      <c r="E56" s="214"/>
      <c r="F56" s="214"/>
      <c r="G56" s="214"/>
      <c r="H56" s="214"/>
      <c r="I56" s="214"/>
      <c r="J56" s="214"/>
      <c r="K56" s="214"/>
      <c r="L56" s="214"/>
      <c r="M56" s="214"/>
      <c r="N56" s="214"/>
      <c r="P56" s="330"/>
    </row>
    <row r="57" spans="1:16" ht="7.5" customHeight="1" x14ac:dyDescent="0.2">
      <c r="B57" s="16"/>
      <c r="C57" s="16"/>
      <c r="D57" s="16"/>
      <c r="E57" s="16"/>
      <c r="F57" s="16"/>
      <c r="G57" s="16"/>
      <c r="H57" s="16"/>
      <c r="I57" s="16"/>
      <c r="J57" s="16"/>
      <c r="K57" s="16"/>
      <c r="L57" s="16"/>
      <c r="M57" s="16"/>
      <c r="N57" s="16"/>
      <c r="P57" s="330"/>
    </row>
    <row r="58" spans="1:16" ht="315" customHeight="1" x14ac:dyDescent="0.2">
      <c r="A58" s="214" t="s">
        <v>60</v>
      </c>
      <c r="B58" s="214"/>
      <c r="C58" s="214"/>
      <c r="D58" s="214"/>
      <c r="E58" s="214"/>
      <c r="F58" s="214"/>
      <c r="G58" s="214"/>
      <c r="H58" s="214"/>
      <c r="I58" s="214"/>
      <c r="J58" s="214"/>
      <c r="K58" s="214"/>
      <c r="L58" s="214"/>
      <c r="M58" s="214"/>
      <c r="N58" s="214"/>
      <c r="P58" s="330"/>
    </row>
    <row r="59" spans="1:16" s="14" customFormat="1" ht="43.5" customHeight="1" x14ac:dyDescent="0.2">
      <c r="A59" s="16"/>
      <c r="B59" s="16"/>
      <c r="C59" s="16"/>
      <c r="D59" s="16"/>
      <c r="E59" s="16"/>
      <c r="F59" s="16"/>
      <c r="G59" s="16"/>
      <c r="H59" s="16"/>
      <c r="I59" s="16"/>
      <c r="J59" s="16"/>
      <c r="K59" s="16"/>
      <c r="L59" s="16"/>
      <c r="M59" s="16"/>
      <c r="N59" s="16"/>
      <c r="O59" s="16"/>
      <c r="P59" s="330"/>
    </row>
    <row r="60" spans="1:16" s="14" customFormat="1" ht="12.75" customHeight="1" x14ac:dyDescent="0.2">
      <c r="A60" s="16"/>
      <c r="B60" s="16"/>
      <c r="C60" s="16"/>
      <c r="D60" s="16"/>
      <c r="E60" s="16"/>
      <c r="F60" s="16"/>
      <c r="G60" s="16"/>
      <c r="H60" s="16"/>
      <c r="I60" s="16"/>
      <c r="J60" s="16"/>
      <c r="K60" s="16"/>
      <c r="L60" s="16"/>
      <c r="M60" s="16"/>
      <c r="N60" s="16"/>
      <c r="O60" s="16"/>
      <c r="P60" s="330"/>
    </row>
    <row r="61" spans="1:16" x14ac:dyDescent="0.2">
      <c r="B61" s="16"/>
      <c r="C61" s="16"/>
      <c r="D61" s="16"/>
      <c r="E61" s="16"/>
      <c r="F61" s="16"/>
      <c r="G61" s="16"/>
      <c r="H61" s="16"/>
      <c r="I61" s="16"/>
      <c r="J61" s="16"/>
      <c r="K61" s="16"/>
      <c r="L61" s="16"/>
      <c r="M61" s="16"/>
      <c r="N61" s="16"/>
      <c r="P61" s="330"/>
    </row>
    <row r="62" spans="1:16" ht="15" customHeight="1" x14ac:dyDescent="0.2">
      <c r="B62" s="16"/>
      <c r="C62" s="16"/>
      <c r="D62" s="16"/>
      <c r="E62" s="16"/>
      <c r="F62" s="16"/>
      <c r="G62" s="16"/>
      <c r="H62" s="16"/>
      <c r="I62" s="16"/>
      <c r="J62" s="16"/>
      <c r="K62" s="16"/>
      <c r="L62" s="16"/>
      <c r="M62" s="16"/>
      <c r="N62" s="16"/>
      <c r="P62" s="330"/>
    </row>
    <row r="63" spans="1:16" ht="176.25" customHeight="1" x14ac:dyDescent="0.2">
      <c r="B63" s="16"/>
      <c r="C63" s="16"/>
      <c r="D63" s="16"/>
      <c r="E63" s="16"/>
      <c r="F63" s="16"/>
      <c r="G63" s="16"/>
      <c r="H63" s="16"/>
      <c r="I63" s="16"/>
      <c r="J63" s="16"/>
      <c r="K63" s="16"/>
      <c r="L63" s="16"/>
      <c r="M63" s="16"/>
      <c r="N63" s="16"/>
      <c r="P63" s="330"/>
    </row>
    <row r="64" spans="1:16" x14ac:dyDescent="0.2">
      <c r="B64" s="16"/>
      <c r="C64" s="16"/>
      <c r="D64" s="16"/>
      <c r="E64" s="16"/>
      <c r="F64" s="16"/>
      <c r="G64" s="16"/>
      <c r="H64" s="16"/>
      <c r="I64" s="16"/>
      <c r="J64" s="16"/>
      <c r="K64" s="16"/>
      <c r="L64" s="16"/>
      <c r="M64" s="16"/>
      <c r="N64" s="16"/>
      <c r="P64" s="330"/>
    </row>
    <row r="65" spans="2:16" ht="311.25" customHeight="1" x14ac:dyDescent="0.2">
      <c r="B65" s="16"/>
      <c r="C65" s="16"/>
      <c r="D65" s="16"/>
      <c r="E65" s="16"/>
      <c r="F65" s="16"/>
      <c r="G65" s="16"/>
      <c r="H65" s="16"/>
      <c r="I65" s="16"/>
      <c r="J65" s="16"/>
      <c r="K65" s="16"/>
      <c r="L65" s="16"/>
      <c r="M65" s="16"/>
      <c r="N65" s="16"/>
      <c r="P65" s="330"/>
    </row>
    <row r="66" spans="2:16" x14ac:dyDescent="0.2">
      <c r="B66" s="16"/>
      <c r="C66" s="16"/>
      <c r="D66" s="16"/>
      <c r="E66" s="16"/>
      <c r="F66" s="16"/>
      <c r="G66" s="16"/>
      <c r="H66" s="16"/>
      <c r="I66" s="16"/>
      <c r="J66" s="16"/>
      <c r="K66" s="16"/>
      <c r="L66" s="16"/>
      <c r="M66" s="16"/>
      <c r="N66" s="16"/>
      <c r="P66" s="330"/>
    </row>
    <row r="67" spans="2:16" x14ac:dyDescent="0.2">
      <c r="P67" s="16"/>
    </row>
    <row r="68" spans="2:16" x14ac:dyDescent="0.2">
      <c r="P68" s="16"/>
    </row>
    <row r="69" spans="2:16" x14ac:dyDescent="0.2">
      <c r="P69" s="16"/>
    </row>
    <row r="70" spans="2:16" x14ac:dyDescent="0.2">
      <c r="P70" s="16"/>
    </row>
    <row r="71" spans="2:16" x14ac:dyDescent="0.2">
      <c r="P71" s="16"/>
    </row>
    <row r="72" spans="2:16" x14ac:dyDescent="0.2">
      <c r="P72" s="16"/>
    </row>
    <row r="73" spans="2:16" x14ac:dyDescent="0.2">
      <c r="P73" s="16"/>
    </row>
    <row r="74" spans="2:16" x14ac:dyDescent="0.2">
      <c r="P74" s="16"/>
    </row>
    <row r="75" spans="2:16" x14ac:dyDescent="0.2">
      <c r="P75" s="16"/>
    </row>
    <row r="76" spans="2:16" x14ac:dyDescent="0.2">
      <c r="P76" s="16"/>
    </row>
    <row r="77" spans="2:16" x14ac:dyDescent="0.2">
      <c r="P77" s="16"/>
    </row>
    <row r="78" spans="2:16" x14ac:dyDescent="0.2">
      <c r="P78" s="16"/>
    </row>
    <row r="79" spans="2:16" x14ac:dyDescent="0.2">
      <c r="P79" s="16"/>
    </row>
    <row r="80" spans="2:16" x14ac:dyDescent="0.2">
      <c r="P80" s="16"/>
    </row>
    <row r="81" spans="16:16" x14ac:dyDescent="0.2">
      <c r="P81" s="16"/>
    </row>
    <row r="82" spans="16:16" x14ac:dyDescent="0.2">
      <c r="P82" s="16"/>
    </row>
    <row r="83" spans="16:16" x14ac:dyDescent="0.2">
      <c r="P83" s="16"/>
    </row>
    <row r="84" spans="16:16" x14ac:dyDescent="0.2">
      <c r="P84" s="16"/>
    </row>
    <row r="85" spans="16:16" x14ac:dyDescent="0.2">
      <c r="P85" s="16"/>
    </row>
    <row r="86" spans="16:16" x14ac:dyDescent="0.2">
      <c r="P86" s="16"/>
    </row>
    <row r="87" spans="16:16" x14ac:dyDescent="0.2">
      <c r="P87" s="16"/>
    </row>
    <row r="88" spans="16:16" x14ac:dyDescent="0.2">
      <c r="P88" s="16"/>
    </row>
    <row r="89" spans="16:16" x14ac:dyDescent="0.2">
      <c r="P89" s="16"/>
    </row>
    <row r="90" spans="16:16" x14ac:dyDescent="0.2">
      <c r="P90" s="16"/>
    </row>
    <row r="91" spans="16:16" x14ac:dyDescent="0.2">
      <c r="P91" s="16"/>
    </row>
    <row r="92" spans="16:16" x14ac:dyDescent="0.2">
      <c r="P92" s="16"/>
    </row>
    <row r="93" spans="16:16" x14ac:dyDescent="0.2">
      <c r="P93" s="16"/>
    </row>
    <row r="94" spans="16:16" x14ac:dyDescent="0.2">
      <c r="P94" s="16"/>
    </row>
    <row r="95" spans="16:16" x14ac:dyDescent="0.2">
      <c r="P95" s="16"/>
    </row>
    <row r="96" spans="16:16" x14ac:dyDescent="0.2">
      <c r="P96" s="16"/>
    </row>
    <row r="97" spans="16:16" x14ac:dyDescent="0.2">
      <c r="P97" s="16"/>
    </row>
    <row r="98" spans="16:16" x14ac:dyDescent="0.2">
      <c r="P98" s="16"/>
    </row>
    <row r="99" spans="16:16" x14ac:dyDescent="0.2">
      <c r="P99" s="16"/>
    </row>
    <row r="100" spans="16:16" x14ac:dyDescent="0.2">
      <c r="P100" s="16"/>
    </row>
    <row r="101" spans="16:16" x14ac:dyDescent="0.2">
      <c r="P101" s="16"/>
    </row>
    <row r="102" spans="16:16" x14ac:dyDescent="0.2">
      <c r="P102" s="16"/>
    </row>
    <row r="103" spans="16:16" x14ac:dyDescent="0.2">
      <c r="P103" s="16"/>
    </row>
    <row r="104" spans="16:16" x14ac:dyDescent="0.2">
      <c r="P104" s="16"/>
    </row>
    <row r="105" spans="16:16" x14ac:dyDescent="0.2">
      <c r="P105" s="16"/>
    </row>
    <row r="106" spans="16:16" x14ac:dyDescent="0.2">
      <c r="P106" s="16"/>
    </row>
    <row r="107" spans="16:16" x14ac:dyDescent="0.2">
      <c r="P107" s="16"/>
    </row>
    <row r="108" spans="16:16" x14ac:dyDescent="0.2">
      <c r="P108" s="16"/>
    </row>
    <row r="109" spans="16:16" x14ac:dyDescent="0.2">
      <c r="P109" s="16"/>
    </row>
    <row r="110" spans="16:16" x14ac:dyDescent="0.2">
      <c r="P110" s="16"/>
    </row>
    <row r="111" spans="16:16" x14ac:dyDescent="0.2">
      <c r="P111" s="16"/>
    </row>
    <row r="112" spans="16:16" x14ac:dyDescent="0.2">
      <c r="P112" s="16"/>
    </row>
    <row r="113" spans="16:16" x14ac:dyDescent="0.2">
      <c r="P113" s="16"/>
    </row>
    <row r="114" spans="16:16" x14ac:dyDescent="0.2">
      <c r="P114" s="16"/>
    </row>
    <row r="115" spans="16:16" x14ac:dyDescent="0.2">
      <c r="P115" s="16"/>
    </row>
    <row r="116" spans="16:16" x14ac:dyDescent="0.2">
      <c r="P116" s="16"/>
    </row>
    <row r="117" spans="16:16" x14ac:dyDescent="0.2">
      <c r="P117" s="16"/>
    </row>
    <row r="118" spans="16:16" x14ac:dyDescent="0.2">
      <c r="P118" s="16"/>
    </row>
    <row r="119" spans="16:16" x14ac:dyDescent="0.2">
      <c r="P119" s="16"/>
    </row>
    <row r="120" spans="16:16" x14ac:dyDescent="0.2">
      <c r="P120" s="16"/>
    </row>
    <row r="121" spans="16:16" x14ac:dyDescent="0.2">
      <c r="P121" s="16"/>
    </row>
    <row r="122" spans="16:16" x14ac:dyDescent="0.2">
      <c r="P122" s="16"/>
    </row>
    <row r="123" spans="16:16" x14ac:dyDescent="0.2">
      <c r="P123" s="16"/>
    </row>
    <row r="124" spans="16:16" x14ac:dyDescent="0.2">
      <c r="P124" s="16"/>
    </row>
    <row r="125" spans="16:16" x14ac:dyDescent="0.2">
      <c r="P125" s="16"/>
    </row>
    <row r="126" spans="16:16" x14ac:dyDescent="0.2">
      <c r="P126" s="16"/>
    </row>
    <row r="127" spans="16:16" x14ac:dyDescent="0.2">
      <c r="P127" s="16"/>
    </row>
    <row r="128" spans="16:16" x14ac:dyDescent="0.2">
      <c r="P128" s="16"/>
    </row>
    <row r="129" spans="16:16" x14ac:dyDescent="0.2">
      <c r="P129" s="16"/>
    </row>
    <row r="130" spans="16:16" x14ac:dyDescent="0.2">
      <c r="P130" s="16"/>
    </row>
    <row r="131" spans="16:16" x14ac:dyDescent="0.2">
      <c r="P131" s="16"/>
    </row>
    <row r="132" spans="16:16" x14ac:dyDescent="0.2">
      <c r="P132" s="16"/>
    </row>
    <row r="133" spans="16:16" x14ac:dyDescent="0.2">
      <c r="P133" s="16"/>
    </row>
    <row r="134" spans="16:16" x14ac:dyDescent="0.2">
      <c r="P134" s="16"/>
    </row>
    <row r="135" spans="16:16" x14ac:dyDescent="0.2">
      <c r="P135" s="16"/>
    </row>
    <row r="136" spans="16:16" x14ac:dyDescent="0.2">
      <c r="P136" s="16"/>
    </row>
    <row r="137" spans="16:16" x14ac:dyDescent="0.2">
      <c r="P137" s="16"/>
    </row>
    <row r="138" spans="16:16" x14ac:dyDescent="0.2">
      <c r="P138" s="16"/>
    </row>
    <row r="139" spans="16:16" x14ac:dyDescent="0.2">
      <c r="P139" s="16"/>
    </row>
    <row r="140" spans="16:16" x14ac:dyDescent="0.2">
      <c r="P140" s="16"/>
    </row>
    <row r="141" spans="16:16" x14ac:dyDescent="0.2">
      <c r="P141" s="16"/>
    </row>
    <row r="142" spans="16:16" x14ac:dyDescent="0.2">
      <c r="P142" s="16"/>
    </row>
    <row r="143" spans="16:16" x14ac:dyDescent="0.2">
      <c r="P143" s="16"/>
    </row>
    <row r="144" spans="16:16" x14ac:dyDescent="0.2">
      <c r="P144" s="16"/>
    </row>
    <row r="145" spans="16:16" x14ac:dyDescent="0.2">
      <c r="P145" s="16"/>
    </row>
    <row r="146" spans="16:16" x14ac:dyDescent="0.2">
      <c r="P146" s="16"/>
    </row>
    <row r="147" spans="16:16" x14ac:dyDescent="0.2">
      <c r="P147" s="16"/>
    </row>
    <row r="148" spans="16:16" x14ac:dyDescent="0.2">
      <c r="P148" s="16"/>
    </row>
    <row r="149" spans="16:16" x14ac:dyDescent="0.2">
      <c r="P149" s="16"/>
    </row>
    <row r="150" spans="16:16" x14ac:dyDescent="0.2">
      <c r="P150" s="16"/>
    </row>
    <row r="151" spans="16:16" x14ac:dyDescent="0.2">
      <c r="P151" s="16"/>
    </row>
    <row r="152" spans="16:16" x14ac:dyDescent="0.2">
      <c r="P152" s="16"/>
    </row>
    <row r="153" spans="16:16" x14ac:dyDescent="0.2">
      <c r="P153" s="16"/>
    </row>
    <row r="154" spans="16:16" x14ac:dyDescent="0.2">
      <c r="P154" s="16"/>
    </row>
    <row r="155" spans="16:16" x14ac:dyDescent="0.2">
      <c r="P155" s="16"/>
    </row>
    <row r="156" spans="16:16" x14ac:dyDescent="0.2">
      <c r="P156" s="16"/>
    </row>
    <row r="157" spans="16:16" x14ac:dyDescent="0.2">
      <c r="P157" s="16"/>
    </row>
    <row r="158" spans="16:16" x14ac:dyDescent="0.2">
      <c r="P158" s="16"/>
    </row>
    <row r="159" spans="16:16" x14ac:dyDescent="0.2">
      <c r="P159" s="16"/>
    </row>
    <row r="160" spans="16:16" x14ac:dyDescent="0.2">
      <c r="P160" s="16"/>
    </row>
    <row r="161" spans="16:16" x14ac:dyDescent="0.2">
      <c r="P161" s="16"/>
    </row>
    <row r="162" spans="16:16" x14ac:dyDescent="0.2">
      <c r="P162" s="16"/>
    </row>
    <row r="163" spans="16:16" x14ac:dyDescent="0.2">
      <c r="P163" s="16"/>
    </row>
    <row r="164" spans="16:16" x14ac:dyDescent="0.2">
      <c r="P164" s="16"/>
    </row>
    <row r="165" spans="16:16" x14ac:dyDescent="0.2">
      <c r="P165" s="16"/>
    </row>
    <row r="166" spans="16:16" x14ac:dyDescent="0.2">
      <c r="P166" s="16"/>
    </row>
    <row r="167" spans="16:16" x14ac:dyDescent="0.2">
      <c r="P167" s="16"/>
    </row>
    <row r="168" spans="16:16" x14ac:dyDescent="0.2">
      <c r="P168" s="16"/>
    </row>
    <row r="169" spans="16:16" x14ac:dyDescent="0.2">
      <c r="P169" s="16"/>
    </row>
    <row r="170" spans="16:16" x14ac:dyDescent="0.2">
      <c r="P170" s="16"/>
    </row>
    <row r="171" spans="16:16" x14ac:dyDescent="0.2">
      <c r="P171" s="16"/>
    </row>
    <row r="172" spans="16:16" x14ac:dyDescent="0.2">
      <c r="P172" s="16"/>
    </row>
    <row r="173" spans="16:16" x14ac:dyDescent="0.2">
      <c r="P173" s="16"/>
    </row>
    <row r="174" spans="16:16" x14ac:dyDescent="0.2">
      <c r="P174" s="16"/>
    </row>
    <row r="175" spans="16:16" x14ac:dyDescent="0.2">
      <c r="P175" s="16"/>
    </row>
    <row r="176" spans="16:16" x14ac:dyDescent="0.2">
      <c r="P176" s="16"/>
    </row>
    <row r="177" spans="16:16" x14ac:dyDescent="0.2">
      <c r="P177" s="16"/>
    </row>
    <row r="178" spans="16:16" x14ac:dyDescent="0.2">
      <c r="P178" s="16"/>
    </row>
    <row r="179" spans="16:16" x14ac:dyDescent="0.2">
      <c r="P179" s="16"/>
    </row>
    <row r="180" spans="16:16" x14ac:dyDescent="0.2">
      <c r="P180" s="16"/>
    </row>
    <row r="181" spans="16:16" x14ac:dyDescent="0.2">
      <c r="P181" s="16"/>
    </row>
    <row r="182" spans="16:16" x14ac:dyDescent="0.2">
      <c r="P182" s="16"/>
    </row>
    <row r="183" spans="16:16" x14ac:dyDescent="0.2">
      <c r="P183" s="16"/>
    </row>
    <row r="184" spans="16:16" x14ac:dyDescent="0.2">
      <c r="P184" s="16"/>
    </row>
    <row r="185" spans="16:16" x14ac:dyDescent="0.2">
      <c r="P185" s="16"/>
    </row>
    <row r="186" spans="16:16" x14ac:dyDescent="0.2">
      <c r="P186" s="16"/>
    </row>
    <row r="187" spans="16:16" x14ac:dyDescent="0.2">
      <c r="P187" s="16"/>
    </row>
    <row r="188" spans="16:16" x14ac:dyDescent="0.2">
      <c r="P188" s="16"/>
    </row>
    <row r="189" spans="16:16" x14ac:dyDescent="0.2">
      <c r="P189" s="16"/>
    </row>
    <row r="190" spans="16:16" x14ac:dyDescent="0.2">
      <c r="P190" s="16"/>
    </row>
    <row r="191" spans="16:16" x14ac:dyDescent="0.2">
      <c r="P191" s="16"/>
    </row>
    <row r="192" spans="16:16" x14ac:dyDescent="0.2">
      <c r="P192" s="16"/>
    </row>
    <row r="193" spans="16:16" x14ac:dyDescent="0.2">
      <c r="P193" s="16"/>
    </row>
    <row r="194" spans="16:16" x14ac:dyDescent="0.2">
      <c r="P194" s="16"/>
    </row>
    <row r="195" spans="16:16" x14ac:dyDescent="0.2">
      <c r="P195" s="16"/>
    </row>
    <row r="196" spans="16:16" x14ac:dyDescent="0.2">
      <c r="P196" s="16"/>
    </row>
    <row r="197" spans="16:16" x14ac:dyDescent="0.2">
      <c r="P197" s="16"/>
    </row>
    <row r="198" spans="16:16" x14ac:dyDescent="0.2">
      <c r="P198" s="16"/>
    </row>
    <row r="199" spans="16:16" x14ac:dyDescent="0.2">
      <c r="P199" s="16"/>
    </row>
    <row r="200" spans="16:16" x14ac:dyDescent="0.2">
      <c r="P200" s="16"/>
    </row>
    <row r="201" spans="16:16" x14ac:dyDescent="0.2">
      <c r="P201" s="16"/>
    </row>
    <row r="202" spans="16:16" x14ac:dyDescent="0.2">
      <c r="P202" s="16"/>
    </row>
    <row r="203" spans="16:16" x14ac:dyDescent="0.2">
      <c r="P203" s="16"/>
    </row>
    <row r="204" spans="16:16" x14ac:dyDescent="0.2">
      <c r="P204" s="16"/>
    </row>
    <row r="205" spans="16:16" x14ac:dyDescent="0.2">
      <c r="P205" s="16"/>
    </row>
    <row r="206" spans="16:16" x14ac:dyDescent="0.2">
      <c r="P206" s="16"/>
    </row>
    <row r="207" spans="16:16" x14ac:dyDescent="0.2">
      <c r="P207" s="16"/>
    </row>
    <row r="208" spans="16:16" x14ac:dyDescent="0.2">
      <c r="P208" s="16"/>
    </row>
    <row r="209" spans="16:16" x14ac:dyDescent="0.2">
      <c r="P209" s="16"/>
    </row>
    <row r="210" spans="16:16" x14ac:dyDescent="0.2">
      <c r="P210" s="16"/>
    </row>
    <row r="211" spans="16:16" x14ac:dyDescent="0.2">
      <c r="P211" s="16"/>
    </row>
    <row r="212" spans="16:16" x14ac:dyDescent="0.2">
      <c r="P212" s="16"/>
    </row>
    <row r="213" spans="16:16" x14ac:dyDescent="0.2">
      <c r="P213" s="16"/>
    </row>
    <row r="214" spans="16:16" x14ac:dyDescent="0.2">
      <c r="P214" s="16"/>
    </row>
    <row r="215" spans="16:16" x14ac:dyDescent="0.2">
      <c r="P215" s="16"/>
    </row>
    <row r="216" spans="16:16" x14ac:dyDescent="0.2">
      <c r="P216" s="16"/>
    </row>
    <row r="217" spans="16:16" x14ac:dyDescent="0.2">
      <c r="P217" s="16"/>
    </row>
    <row r="218" spans="16:16" x14ac:dyDescent="0.2">
      <c r="P218" s="16"/>
    </row>
    <row r="219" spans="16:16" x14ac:dyDescent="0.2">
      <c r="P219" s="16"/>
    </row>
    <row r="220" spans="16:16" x14ac:dyDescent="0.2">
      <c r="P220" s="16"/>
    </row>
    <row r="221" spans="16:16" x14ac:dyDescent="0.2">
      <c r="P221" s="16"/>
    </row>
    <row r="222" spans="16:16" x14ac:dyDescent="0.2">
      <c r="P222" s="16"/>
    </row>
    <row r="223" spans="16:16" x14ac:dyDescent="0.2">
      <c r="P223" s="16"/>
    </row>
    <row r="224" spans="16:16" x14ac:dyDescent="0.2">
      <c r="P224" s="16"/>
    </row>
    <row r="225" spans="16:16" x14ac:dyDescent="0.2">
      <c r="P225" s="16"/>
    </row>
    <row r="226" spans="16:16" x14ac:dyDescent="0.2">
      <c r="P226" s="16"/>
    </row>
    <row r="227" spans="16:16" x14ac:dyDescent="0.2">
      <c r="P227" s="16"/>
    </row>
    <row r="228" spans="16:16" x14ac:dyDescent="0.2">
      <c r="P228" s="16"/>
    </row>
    <row r="229" spans="16:16" x14ac:dyDescent="0.2">
      <c r="P229" s="16"/>
    </row>
    <row r="230" spans="16:16" x14ac:dyDescent="0.2">
      <c r="P230" s="16"/>
    </row>
    <row r="231" spans="16:16" x14ac:dyDescent="0.2">
      <c r="P231" s="16"/>
    </row>
    <row r="232" spans="16:16" x14ac:dyDescent="0.2">
      <c r="P232" s="16"/>
    </row>
    <row r="233" spans="16:16" x14ac:dyDescent="0.2">
      <c r="P233" s="16"/>
    </row>
    <row r="234" spans="16:16" x14ac:dyDescent="0.2">
      <c r="P234" s="16"/>
    </row>
    <row r="235" spans="16:16" x14ac:dyDescent="0.2">
      <c r="P235" s="16"/>
    </row>
    <row r="236" spans="16:16" x14ac:dyDescent="0.2">
      <c r="P236" s="16"/>
    </row>
    <row r="237" spans="16:16" x14ac:dyDescent="0.2">
      <c r="P237" s="16"/>
    </row>
    <row r="238" spans="16:16" x14ac:dyDescent="0.2">
      <c r="P238" s="16"/>
    </row>
    <row r="239" spans="16:16" x14ac:dyDescent="0.2">
      <c r="P239" s="16"/>
    </row>
    <row r="240" spans="16:16" x14ac:dyDescent="0.2">
      <c r="P240" s="16"/>
    </row>
    <row r="241" spans="16:16" x14ac:dyDescent="0.2">
      <c r="P241" s="16"/>
    </row>
    <row r="242" spans="16:16" x14ac:dyDescent="0.2">
      <c r="P242" s="16"/>
    </row>
    <row r="243" spans="16:16" x14ac:dyDescent="0.2">
      <c r="P243" s="16"/>
    </row>
    <row r="244" spans="16:16" x14ac:dyDescent="0.2">
      <c r="P244" s="16"/>
    </row>
    <row r="245" spans="16:16" x14ac:dyDescent="0.2">
      <c r="P245" s="16"/>
    </row>
    <row r="246" spans="16:16" x14ac:dyDescent="0.2">
      <c r="P246" s="16"/>
    </row>
    <row r="247" spans="16:16" x14ac:dyDescent="0.2">
      <c r="P247" s="16"/>
    </row>
    <row r="248" spans="16:16" x14ac:dyDescent="0.2">
      <c r="P248" s="16"/>
    </row>
    <row r="249" spans="16:16" x14ac:dyDescent="0.2">
      <c r="P249" s="16"/>
    </row>
    <row r="250" spans="16:16" x14ac:dyDescent="0.2">
      <c r="P250" s="16"/>
    </row>
    <row r="251" spans="16:16" x14ac:dyDescent="0.2">
      <c r="P251" s="16"/>
    </row>
    <row r="252" spans="16:16" x14ac:dyDescent="0.2">
      <c r="P252" s="16"/>
    </row>
    <row r="253" spans="16:16" x14ac:dyDescent="0.2">
      <c r="P253" s="16"/>
    </row>
    <row r="254" spans="16:16" x14ac:dyDescent="0.2">
      <c r="P254" s="16"/>
    </row>
    <row r="255" spans="16:16" x14ac:dyDescent="0.2">
      <c r="P255" s="16"/>
    </row>
    <row r="256" spans="16:16" x14ac:dyDescent="0.2">
      <c r="P256" s="16"/>
    </row>
    <row r="257" spans="16:16" x14ac:dyDescent="0.2">
      <c r="P257" s="16"/>
    </row>
    <row r="258" spans="16:16" x14ac:dyDescent="0.2">
      <c r="P258" s="16"/>
    </row>
    <row r="259" spans="16:16" x14ac:dyDescent="0.2">
      <c r="P259" s="16"/>
    </row>
    <row r="260" spans="16:16" x14ac:dyDescent="0.2">
      <c r="P260" s="16"/>
    </row>
    <row r="261" spans="16:16" x14ac:dyDescent="0.2">
      <c r="P261" s="16"/>
    </row>
    <row r="262" spans="16:16" x14ac:dyDescent="0.2">
      <c r="P262" s="16"/>
    </row>
    <row r="263" spans="16:16" x14ac:dyDescent="0.2">
      <c r="P263" s="16"/>
    </row>
    <row r="264" spans="16:16" x14ac:dyDescent="0.2">
      <c r="P264" s="16"/>
    </row>
    <row r="265" spans="16:16" x14ac:dyDescent="0.2">
      <c r="P265" s="16"/>
    </row>
    <row r="266" spans="16:16" x14ac:dyDescent="0.2">
      <c r="P266" s="16"/>
    </row>
    <row r="267" spans="16:16" x14ac:dyDescent="0.2">
      <c r="P267" s="16"/>
    </row>
    <row r="268" spans="16:16" x14ac:dyDescent="0.2">
      <c r="P268" s="16"/>
    </row>
    <row r="269" spans="16:16" x14ac:dyDescent="0.2">
      <c r="P269" s="16"/>
    </row>
    <row r="270" spans="16:16" x14ac:dyDescent="0.2">
      <c r="P270" s="16"/>
    </row>
    <row r="271" spans="16:16" x14ac:dyDescent="0.2">
      <c r="P271" s="16"/>
    </row>
    <row r="272" spans="16:16" x14ac:dyDescent="0.2">
      <c r="P272" s="16"/>
    </row>
    <row r="273" spans="16:16" x14ac:dyDescent="0.2">
      <c r="P273" s="16"/>
    </row>
    <row r="274" spans="16:16" x14ac:dyDescent="0.2">
      <c r="P274" s="16"/>
    </row>
    <row r="275" spans="16:16" x14ac:dyDescent="0.2">
      <c r="P275" s="16"/>
    </row>
    <row r="276" spans="16:16" x14ac:dyDescent="0.2">
      <c r="P276" s="16"/>
    </row>
    <row r="277" spans="16:16" x14ac:dyDescent="0.2">
      <c r="P277" s="16"/>
    </row>
    <row r="278" spans="16:16" x14ac:dyDescent="0.2">
      <c r="P278" s="16"/>
    </row>
    <row r="279" spans="16:16" x14ac:dyDescent="0.2">
      <c r="P279" s="16"/>
    </row>
    <row r="280" spans="16:16" x14ac:dyDescent="0.2">
      <c r="P280" s="16"/>
    </row>
    <row r="281" spans="16:16" x14ac:dyDescent="0.2">
      <c r="P281" s="16"/>
    </row>
    <row r="282" spans="16:16" x14ac:dyDescent="0.2">
      <c r="P282" s="16"/>
    </row>
    <row r="283" spans="16:16" x14ac:dyDescent="0.2">
      <c r="P283" s="16"/>
    </row>
    <row r="284" spans="16:16" x14ac:dyDescent="0.2">
      <c r="P284" s="16"/>
    </row>
    <row r="285" spans="16:16" x14ac:dyDescent="0.2">
      <c r="P285" s="16"/>
    </row>
    <row r="286" spans="16:16" x14ac:dyDescent="0.2">
      <c r="P286" s="16"/>
    </row>
    <row r="287" spans="16:16" x14ac:dyDescent="0.2">
      <c r="P287" s="16"/>
    </row>
    <row r="288" spans="16:16" x14ac:dyDescent="0.2">
      <c r="P288" s="16"/>
    </row>
    <row r="289" spans="16:16" x14ac:dyDescent="0.2">
      <c r="P289" s="16"/>
    </row>
    <row r="290" spans="16:16" x14ac:dyDescent="0.2">
      <c r="P290" s="16"/>
    </row>
    <row r="291" spans="16:16" x14ac:dyDescent="0.2">
      <c r="P291" s="16"/>
    </row>
    <row r="292" spans="16:16" x14ac:dyDescent="0.2">
      <c r="P292" s="16"/>
    </row>
    <row r="293" spans="16:16" x14ac:dyDescent="0.2">
      <c r="P293" s="16"/>
    </row>
    <row r="294" spans="16:16" x14ac:dyDescent="0.2">
      <c r="P294" s="16"/>
    </row>
    <row r="295" spans="16:16" x14ac:dyDescent="0.2">
      <c r="P295" s="16"/>
    </row>
    <row r="296" spans="16:16" x14ac:dyDescent="0.2">
      <c r="P296" s="16"/>
    </row>
    <row r="297" spans="16:16" x14ac:dyDescent="0.2">
      <c r="P297" s="16"/>
    </row>
    <row r="298" spans="16:16" x14ac:dyDescent="0.2">
      <c r="P298" s="16"/>
    </row>
    <row r="299" spans="16:16" x14ac:dyDescent="0.2">
      <c r="P299" s="16"/>
    </row>
    <row r="300" spans="16:16" x14ac:dyDescent="0.2">
      <c r="P300" s="16"/>
    </row>
    <row r="301" spans="16:16" x14ac:dyDescent="0.2">
      <c r="P301" s="16"/>
    </row>
    <row r="302" spans="16:16" x14ac:dyDescent="0.2">
      <c r="P302" s="16"/>
    </row>
    <row r="303" spans="16:16" x14ac:dyDescent="0.2">
      <c r="P303" s="16"/>
    </row>
    <row r="304" spans="16:16" x14ac:dyDescent="0.2">
      <c r="P304" s="16"/>
    </row>
    <row r="305" spans="16:16" x14ac:dyDescent="0.2">
      <c r="P305" s="16"/>
    </row>
    <row r="306" spans="16:16" x14ac:dyDescent="0.2">
      <c r="P306" s="16"/>
    </row>
    <row r="307" spans="16:16" x14ac:dyDescent="0.2">
      <c r="P307" s="16"/>
    </row>
    <row r="308" spans="16:16" x14ac:dyDescent="0.2">
      <c r="P308" s="16"/>
    </row>
    <row r="309" spans="16:16" x14ac:dyDescent="0.2">
      <c r="P309" s="16"/>
    </row>
    <row r="310" spans="16:16" x14ac:dyDescent="0.2">
      <c r="P310" s="16"/>
    </row>
    <row r="311" spans="16:16" x14ac:dyDescent="0.2">
      <c r="P311" s="16"/>
    </row>
    <row r="312" spans="16:16" x14ac:dyDescent="0.2">
      <c r="P312" s="16"/>
    </row>
    <row r="313" spans="16:16" x14ac:dyDescent="0.2">
      <c r="P313" s="16"/>
    </row>
    <row r="314" spans="16:16" x14ac:dyDescent="0.2">
      <c r="P314" s="16"/>
    </row>
    <row r="315" spans="16:16" x14ac:dyDescent="0.2">
      <c r="P315" s="16"/>
    </row>
    <row r="316" spans="16:16" x14ac:dyDescent="0.2">
      <c r="P316" s="16"/>
    </row>
    <row r="317" spans="16:16" x14ac:dyDescent="0.2">
      <c r="P317" s="16"/>
    </row>
    <row r="318" spans="16:16" x14ac:dyDescent="0.2">
      <c r="P318" s="16"/>
    </row>
    <row r="319" spans="16:16" x14ac:dyDescent="0.2">
      <c r="P319" s="16"/>
    </row>
    <row r="320" spans="16:16" x14ac:dyDescent="0.2">
      <c r="P320" s="16"/>
    </row>
    <row r="321" spans="16:16" x14ac:dyDescent="0.2">
      <c r="P321" s="16"/>
    </row>
    <row r="322" spans="16:16" x14ac:dyDescent="0.2">
      <c r="P322" s="16"/>
    </row>
    <row r="323" spans="16:16" x14ac:dyDescent="0.2">
      <c r="P323" s="16"/>
    </row>
    <row r="324" spans="16:16" x14ac:dyDescent="0.2">
      <c r="P324" s="16"/>
    </row>
    <row r="325" spans="16:16" x14ac:dyDescent="0.2">
      <c r="P325" s="16"/>
    </row>
    <row r="326" spans="16:16" x14ac:dyDescent="0.2">
      <c r="P326" s="16"/>
    </row>
    <row r="327" spans="16:16" x14ac:dyDescent="0.2">
      <c r="P327" s="16"/>
    </row>
    <row r="328" spans="16:16" x14ac:dyDescent="0.2">
      <c r="P328" s="16"/>
    </row>
    <row r="329" spans="16:16" x14ac:dyDescent="0.2">
      <c r="P329" s="16"/>
    </row>
    <row r="330" spans="16:16" x14ac:dyDescent="0.2">
      <c r="P330" s="16"/>
    </row>
    <row r="331" spans="16:16" x14ac:dyDescent="0.2">
      <c r="P331" s="16"/>
    </row>
    <row r="332" spans="16:16" x14ac:dyDescent="0.2">
      <c r="P332" s="16"/>
    </row>
    <row r="333" spans="16:16" x14ac:dyDescent="0.2">
      <c r="P333" s="16"/>
    </row>
    <row r="334" spans="16:16" x14ac:dyDescent="0.2">
      <c r="P334" s="16"/>
    </row>
    <row r="335" spans="16:16" x14ac:dyDescent="0.2">
      <c r="P335" s="16"/>
    </row>
    <row r="336" spans="16:16" x14ac:dyDescent="0.2">
      <c r="P336" s="16"/>
    </row>
    <row r="337" spans="16:16" x14ac:dyDescent="0.2">
      <c r="P337" s="16"/>
    </row>
    <row r="338" spans="16:16" x14ac:dyDescent="0.2">
      <c r="P338" s="16"/>
    </row>
    <row r="339" spans="16:16" x14ac:dyDescent="0.2">
      <c r="P339" s="16"/>
    </row>
    <row r="340" spans="16:16" x14ac:dyDescent="0.2">
      <c r="P340" s="16"/>
    </row>
    <row r="341" spans="16:16" x14ac:dyDescent="0.2">
      <c r="P341" s="16"/>
    </row>
    <row r="342" spans="16:16" x14ac:dyDescent="0.2">
      <c r="P342" s="16"/>
    </row>
    <row r="343" spans="16:16" x14ac:dyDescent="0.2">
      <c r="P343" s="16"/>
    </row>
    <row r="344" spans="16:16" x14ac:dyDescent="0.2">
      <c r="P344" s="16"/>
    </row>
    <row r="345" spans="16:16" x14ac:dyDescent="0.2">
      <c r="P345" s="16"/>
    </row>
    <row r="346" spans="16:16" x14ac:dyDescent="0.2">
      <c r="P346" s="16"/>
    </row>
    <row r="347" spans="16:16" x14ac:dyDescent="0.2">
      <c r="P347" s="16"/>
    </row>
    <row r="348" spans="16:16" x14ac:dyDescent="0.2">
      <c r="P348" s="16"/>
    </row>
    <row r="349" spans="16:16" x14ac:dyDescent="0.2">
      <c r="P349" s="16"/>
    </row>
    <row r="350" spans="16:16" x14ac:dyDescent="0.2">
      <c r="P350" s="16"/>
    </row>
    <row r="351" spans="16:16" x14ac:dyDescent="0.2">
      <c r="P351" s="16"/>
    </row>
    <row r="352" spans="16:16" x14ac:dyDescent="0.2">
      <c r="P352" s="16"/>
    </row>
    <row r="353" spans="16:16" x14ac:dyDescent="0.2">
      <c r="P353" s="16"/>
    </row>
    <row r="354" spans="16:16" x14ac:dyDescent="0.2">
      <c r="P354" s="16"/>
    </row>
    <row r="355" spans="16:16" x14ac:dyDescent="0.2">
      <c r="P355" s="16"/>
    </row>
    <row r="356" spans="16:16" x14ac:dyDescent="0.2">
      <c r="P356" s="16"/>
    </row>
    <row r="357" spans="16:16" x14ac:dyDescent="0.2">
      <c r="P357" s="16"/>
    </row>
    <row r="358" spans="16:16" x14ac:dyDescent="0.2">
      <c r="P358" s="16"/>
    </row>
    <row r="359" spans="16:16" x14ac:dyDescent="0.2">
      <c r="P359" s="16"/>
    </row>
    <row r="360" spans="16:16" x14ac:dyDescent="0.2">
      <c r="P360" s="16"/>
    </row>
    <row r="361" spans="16:16" x14ac:dyDescent="0.2">
      <c r="P361" s="16"/>
    </row>
    <row r="362" spans="16:16" x14ac:dyDescent="0.2">
      <c r="P362" s="16"/>
    </row>
    <row r="363" spans="16:16" x14ac:dyDescent="0.2">
      <c r="P363" s="16"/>
    </row>
    <row r="364" spans="16:16" x14ac:dyDescent="0.2">
      <c r="P364" s="16"/>
    </row>
    <row r="365" spans="16:16" x14ac:dyDescent="0.2">
      <c r="P365" s="16"/>
    </row>
    <row r="366" spans="16:16" x14ac:dyDescent="0.2">
      <c r="P366" s="16"/>
    </row>
    <row r="367" spans="16:16" x14ac:dyDescent="0.2">
      <c r="P367" s="16"/>
    </row>
    <row r="368" spans="16:16" x14ac:dyDescent="0.2">
      <c r="P368" s="16"/>
    </row>
    <row r="369" spans="16:16" x14ac:dyDescent="0.2">
      <c r="P369" s="16"/>
    </row>
    <row r="370" spans="16:16" x14ac:dyDescent="0.2">
      <c r="P370" s="16"/>
    </row>
    <row r="371" spans="16:16" x14ac:dyDescent="0.2">
      <c r="P371" s="16"/>
    </row>
    <row r="372" spans="16:16" x14ac:dyDescent="0.2">
      <c r="P372" s="16"/>
    </row>
    <row r="373" spans="16:16" x14ac:dyDescent="0.2">
      <c r="P373" s="16"/>
    </row>
    <row r="374" spans="16:16" x14ac:dyDescent="0.2">
      <c r="P374" s="16"/>
    </row>
    <row r="375" spans="16:16" x14ac:dyDescent="0.2">
      <c r="P375" s="16"/>
    </row>
    <row r="376" spans="16:16" x14ac:dyDescent="0.2">
      <c r="P376" s="16"/>
    </row>
    <row r="377" spans="16:16" x14ac:dyDescent="0.2">
      <c r="P377" s="16"/>
    </row>
    <row r="378" spans="16:16" x14ac:dyDescent="0.2">
      <c r="P378" s="16"/>
    </row>
    <row r="379" spans="16:16" x14ac:dyDescent="0.2">
      <c r="P379" s="16"/>
    </row>
    <row r="380" spans="16:16" x14ac:dyDescent="0.2">
      <c r="P380" s="16"/>
    </row>
    <row r="381" spans="16:16" x14ac:dyDescent="0.2">
      <c r="P381" s="16"/>
    </row>
    <row r="382" spans="16:16" x14ac:dyDescent="0.2">
      <c r="P382" s="16"/>
    </row>
    <row r="383" spans="16:16" x14ac:dyDescent="0.2">
      <c r="P383" s="16"/>
    </row>
    <row r="384" spans="16:16" x14ac:dyDescent="0.2">
      <c r="P384" s="16"/>
    </row>
    <row r="385" spans="16:16" x14ac:dyDescent="0.2">
      <c r="P385" s="16"/>
    </row>
    <row r="386" spans="16:16" x14ac:dyDescent="0.2">
      <c r="P386" s="16"/>
    </row>
    <row r="387" spans="16:16" x14ac:dyDescent="0.2">
      <c r="P387" s="16"/>
    </row>
    <row r="388" spans="16:16" x14ac:dyDescent="0.2">
      <c r="P388" s="16"/>
    </row>
    <row r="389" spans="16:16" x14ac:dyDescent="0.2">
      <c r="P389" s="16"/>
    </row>
    <row r="390" spans="16:16" x14ac:dyDescent="0.2">
      <c r="P390" s="16"/>
    </row>
    <row r="391" spans="16:16" x14ac:dyDescent="0.2">
      <c r="P391" s="16"/>
    </row>
    <row r="392" spans="16:16" x14ac:dyDescent="0.2">
      <c r="P392" s="16"/>
    </row>
    <row r="393" spans="16:16" x14ac:dyDescent="0.2">
      <c r="P393" s="16"/>
    </row>
    <row r="394" spans="16:16" x14ac:dyDescent="0.2">
      <c r="P394" s="16"/>
    </row>
    <row r="395" spans="16:16" x14ac:dyDescent="0.2">
      <c r="P395" s="16"/>
    </row>
    <row r="396" spans="16:16" x14ac:dyDescent="0.2">
      <c r="P396" s="16"/>
    </row>
    <row r="397" spans="16:16" x14ac:dyDescent="0.2">
      <c r="P397" s="16"/>
    </row>
    <row r="398" spans="16:16" x14ac:dyDescent="0.2">
      <c r="P398" s="16"/>
    </row>
    <row r="399" spans="16:16" x14ac:dyDescent="0.2">
      <c r="P399" s="16"/>
    </row>
    <row r="400" spans="16:16" x14ac:dyDescent="0.2">
      <c r="P400" s="16"/>
    </row>
    <row r="401" spans="16:16" x14ac:dyDescent="0.2">
      <c r="P401" s="16"/>
    </row>
    <row r="402" spans="16:16" x14ac:dyDescent="0.2">
      <c r="P402" s="16"/>
    </row>
    <row r="403" spans="16:16" x14ac:dyDescent="0.2">
      <c r="P403" s="16"/>
    </row>
    <row r="404" spans="16:16" x14ac:dyDescent="0.2">
      <c r="P404" s="16"/>
    </row>
    <row r="405" spans="16:16" x14ac:dyDescent="0.2">
      <c r="P405" s="16"/>
    </row>
    <row r="406" spans="16:16" x14ac:dyDescent="0.2">
      <c r="P406" s="16"/>
    </row>
    <row r="407" spans="16:16" x14ac:dyDescent="0.2">
      <c r="P407" s="16"/>
    </row>
    <row r="408" spans="16:16" x14ac:dyDescent="0.2">
      <c r="P408" s="16"/>
    </row>
    <row r="409" spans="16:16" x14ac:dyDescent="0.2">
      <c r="P409" s="16"/>
    </row>
    <row r="410" spans="16:16" x14ac:dyDescent="0.2">
      <c r="P410" s="16"/>
    </row>
    <row r="411" spans="16:16" x14ac:dyDescent="0.2">
      <c r="P411" s="16"/>
    </row>
    <row r="412" spans="16:16" x14ac:dyDescent="0.2">
      <c r="P412" s="16"/>
    </row>
    <row r="413" spans="16:16" x14ac:dyDescent="0.2">
      <c r="P413" s="16"/>
    </row>
    <row r="414" spans="16:16" x14ac:dyDescent="0.2">
      <c r="P414" s="16"/>
    </row>
    <row r="415" spans="16:16" x14ac:dyDescent="0.2">
      <c r="P415" s="16"/>
    </row>
    <row r="416" spans="16:16" x14ac:dyDescent="0.2">
      <c r="P416" s="16"/>
    </row>
    <row r="417" spans="16:16" x14ac:dyDescent="0.2">
      <c r="P417" s="16"/>
    </row>
    <row r="418" spans="16:16" x14ac:dyDescent="0.2">
      <c r="P418" s="16"/>
    </row>
    <row r="419" spans="16:16" x14ac:dyDescent="0.2">
      <c r="P419" s="16"/>
    </row>
    <row r="420" spans="16:16" x14ac:dyDescent="0.2">
      <c r="P420" s="16"/>
    </row>
    <row r="421" spans="16:16" x14ac:dyDescent="0.2">
      <c r="P421" s="16"/>
    </row>
    <row r="422" spans="16:16" x14ac:dyDescent="0.2">
      <c r="P422" s="16"/>
    </row>
    <row r="423" spans="16:16" x14ac:dyDescent="0.2">
      <c r="P423" s="16"/>
    </row>
    <row r="424" spans="16:16" x14ac:dyDescent="0.2">
      <c r="P424" s="16"/>
    </row>
    <row r="425" spans="16:16" x14ac:dyDescent="0.2">
      <c r="P425" s="16"/>
    </row>
    <row r="426" spans="16:16" x14ac:dyDescent="0.2">
      <c r="P426" s="16"/>
    </row>
    <row r="427" spans="16:16" x14ac:dyDescent="0.2">
      <c r="P427" s="16"/>
    </row>
    <row r="428" spans="16:16" x14ac:dyDescent="0.2">
      <c r="P428" s="16"/>
    </row>
    <row r="429" spans="16:16" x14ac:dyDescent="0.2">
      <c r="P429" s="16"/>
    </row>
    <row r="430" spans="16:16" x14ac:dyDescent="0.2">
      <c r="P430" s="16"/>
    </row>
    <row r="431" spans="16:16" x14ac:dyDescent="0.2">
      <c r="P431" s="16"/>
    </row>
    <row r="432" spans="16:16" x14ac:dyDescent="0.2">
      <c r="P432" s="16"/>
    </row>
    <row r="433" spans="16:16" x14ac:dyDescent="0.2">
      <c r="P433" s="16"/>
    </row>
    <row r="434" spans="16:16" x14ac:dyDescent="0.2">
      <c r="P434" s="16"/>
    </row>
    <row r="435" spans="16:16" x14ac:dyDescent="0.2">
      <c r="P435" s="16"/>
    </row>
    <row r="436" spans="16:16" x14ac:dyDescent="0.2">
      <c r="P436" s="16"/>
    </row>
    <row r="437" spans="16:16" x14ac:dyDescent="0.2">
      <c r="P437" s="16"/>
    </row>
    <row r="438" spans="16:16" x14ac:dyDescent="0.2">
      <c r="P438" s="16"/>
    </row>
    <row r="439" spans="16:16" x14ac:dyDescent="0.2">
      <c r="P439" s="16"/>
    </row>
    <row r="440" spans="16:16" x14ac:dyDescent="0.2">
      <c r="P440" s="16"/>
    </row>
    <row r="441" spans="16:16" x14ac:dyDescent="0.2">
      <c r="P441" s="16"/>
    </row>
    <row r="442" spans="16:16" x14ac:dyDescent="0.2">
      <c r="P442" s="16"/>
    </row>
    <row r="443" spans="16:16" x14ac:dyDescent="0.2">
      <c r="P443" s="16"/>
    </row>
    <row r="444" spans="16:16" x14ac:dyDescent="0.2">
      <c r="P444" s="16"/>
    </row>
    <row r="445" spans="16:16" x14ac:dyDescent="0.2">
      <c r="P445" s="16"/>
    </row>
    <row r="446" spans="16:16" x14ac:dyDescent="0.2">
      <c r="P446" s="16"/>
    </row>
    <row r="447" spans="16:16" x14ac:dyDescent="0.2">
      <c r="P447" s="16"/>
    </row>
    <row r="448" spans="16:16" x14ac:dyDescent="0.2">
      <c r="P448" s="16"/>
    </row>
    <row r="449" spans="16:16" x14ac:dyDescent="0.2">
      <c r="P449" s="16"/>
    </row>
    <row r="450" spans="16:16" x14ac:dyDescent="0.2">
      <c r="P450" s="16"/>
    </row>
    <row r="451" spans="16:16" x14ac:dyDescent="0.2">
      <c r="P451" s="16"/>
    </row>
    <row r="452" spans="16:16" x14ac:dyDescent="0.2">
      <c r="P452" s="16"/>
    </row>
    <row r="453" spans="16:16" x14ac:dyDescent="0.2">
      <c r="P453" s="16"/>
    </row>
    <row r="454" spans="16:16" x14ac:dyDescent="0.2">
      <c r="P454" s="16"/>
    </row>
    <row r="455" spans="16:16" x14ac:dyDescent="0.2">
      <c r="P455" s="16"/>
    </row>
    <row r="456" spans="16:16" x14ac:dyDescent="0.2">
      <c r="P456" s="16"/>
    </row>
    <row r="457" spans="16:16" x14ac:dyDescent="0.2">
      <c r="P457" s="16"/>
    </row>
    <row r="458" spans="16:16" x14ac:dyDescent="0.2">
      <c r="P458" s="16"/>
    </row>
    <row r="459" spans="16:16" x14ac:dyDescent="0.2">
      <c r="P459" s="16"/>
    </row>
    <row r="460" spans="16:16" x14ac:dyDescent="0.2">
      <c r="P460" s="16"/>
    </row>
    <row r="461" spans="16:16" x14ac:dyDescent="0.2">
      <c r="P461" s="16"/>
    </row>
    <row r="462" spans="16:16" x14ac:dyDescent="0.2">
      <c r="P462" s="16"/>
    </row>
    <row r="463" spans="16:16" x14ac:dyDescent="0.2">
      <c r="P463" s="16"/>
    </row>
    <row r="464" spans="16:16" x14ac:dyDescent="0.2">
      <c r="P464" s="16"/>
    </row>
    <row r="465" spans="16:16" x14ac:dyDescent="0.2">
      <c r="P465" s="16"/>
    </row>
    <row r="466" spans="16:16" x14ac:dyDescent="0.2">
      <c r="P466" s="16"/>
    </row>
    <row r="467" spans="16:16" x14ac:dyDescent="0.2">
      <c r="P467" s="16"/>
    </row>
    <row r="468" spans="16:16" x14ac:dyDescent="0.2">
      <c r="P468" s="16"/>
    </row>
    <row r="469" spans="16:16" x14ac:dyDescent="0.2">
      <c r="P469" s="16"/>
    </row>
    <row r="470" spans="16:16" x14ac:dyDescent="0.2">
      <c r="P470" s="16"/>
    </row>
    <row r="471" spans="16:16" x14ac:dyDescent="0.2">
      <c r="P471" s="16"/>
    </row>
    <row r="472" spans="16:16" x14ac:dyDescent="0.2">
      <c r="P472" s="16"/>
    </row>
    <row r="473" spans="16:16" x14ac:dyDescent="0.2">
      <c r="P473" s="16"/>
    </row>
    <row r="474" spans="16:16" x14ac:dyDescent="0.2">
      <c r="P474" s="16"/>
    </row>
    <row r="475" spans="16:16" x14ac:dyDescent="0.2">
      <c r="P475" s="16"/>
    </row>
    <row r="476" spans="16:16" x14ac:dyDescent="0.2">
      <c r="P476" s="16"/>
    </row>
    <row r="477" spans="16:16" x14ac:dyDescent="0.2">
      <c r="P477" s="16"/>
    </row>
    <row r="478" spans="16:16" x14ac:dyDescent="0.2">
      <c r="P478" s="16"/>
    </row>
    <row r="479" spans="16:16" x14ac:dyDescent="0.2">
      <c r="P479" s="16"/>
    </row>
    <row r="480" spans="16:16" x14ac:dyDescent="0.2">
      <c r="P480" s="16"/>
    </row>
    <row r="481" spans="16:16" x14ac:dyDescent="0.2">
      <c r="P481" s="16"/>
    </row>
    <row r="482" spans="16:16" x14ac:dyDescent="0.2">
      <c r="P482" s="16"/>
    </row>
    <row r="483" spans="16:16" x14ac:dyDescent="0.2">
      <c r="P483" s="16"/>
    </row>
    <row r="484" spans="16:16" x14ac:dyDescent="0.2">
      <c r="P484" s="16"/>
    </row>
    <row r="485" spans="16:16" x14ac:dyDescent="0.2">
      <c r="P485" s="16"/>
    </row>
    <row r="486" spans="16:16" x14ac:dyDescent="0.2">
      <c r="P486" s="16"/>
    </row>
    <row r="487" spans="16:16" x14ac:dyDescent="0.2">
      <c r="P487" s="16"/>
    </row>
    <row r="488" spans="16:16" x14ac:dyDescent="0.2">
      <c r="P488" s="16"/>
    </row>
    <row r="489" spans="16:16" x14ac:dyDescent="0.2">
      <c r="P489" s="16"/>
    </row>
    <row r="490" spans="16:16" x14ac:dyDescent="0.2">
      <c r="P490" s="16"/>
    </row>
    <row r="491" spans="16:16" x14ac:dyDescent="0.2">
      <c r="P491" s="16"/>
    </row>
    <row r="492" spans="16:16" x14ac:dyDescent="0.2">
      <c r="P492" s="16"/>
    </row>
    <row r="493" spans="16:16" x14ac:dyDescent="0.2">
      <c r="P493" s="16"/>
    </row>
    <row r="494" spans="16:16" x14ac:dyDescent="0.2">
      <c r="P494" s="16"/>
    </row>
    <row r="495" spans="16:16" x14ac:dyDescent="0.2">
      <c r="P495" s="16"/>
    </row>
    <row r="496" spans="16:16" x14ac:dyDescent="0.2">
      <c r="P496" s="16"/>
    </row>
    <row r="497" spans="16:16" x14ac:dyDescent="0.2">
      <c r="P497" s="16"/>
    </row>
    <row r="498" spans="16:16" x14ac:dyDescent="0.2">
      <c r="P498" s="16"/>
    </row>
    <row r="499" spans="16:16" x14ac:dyDescent="0.2">
      <c r="P499" s="16"/>
    </row>
    <row r="500" spans="16:16" x14ac:dyDescent="0.2">
      <c r="P500" s="16"/>
    </row>
    <row r="501" spans="16:16" x14ac:dyDescent="0.2">
      <c r="P501" s="16"/>
    </row>
    <row r="502" spans="16:16" x14ac:dyDescent="0.2">
      <c r="P502" s="16"/>
    </row>
    <row r="503" spans="16:16" x14ac:dyDescent="0.2">
      <c r="P503" s="16"/>
    </row>
    <row r="504" spans="16:16" x14ac:dyDescent="0.2">
      <c r="P504" s="16"/>
    </row>
    <row r="505" spans="16:16" x14ac:dyDescent="0.2">
      <c r="P505" s="16"/>
    </row>
    <row r="506" spans="16:16" x14ac:dyDescent="0.2">
      <c r="P506" s="16"/>
    </row>
    <row r="507" spans="16:16" x14ac:dyDescent="0.2">
      <c r="P507" s="16"/>
    </row>
    <row r="508" spans="16:16" x14ac:dyDescent="0.2">
      <c r="P508" s="16"/>
    </row>
    <row r="509" spans="16:16" x14ac:dyDescent="0.2">
      <c r="P509" s="16"/>
    </row>
    <row r="510" spans="16:16" x14ac:dyDescent="0.2">
      <c r="P510" s="16"/>
    </row>
    <row r="511" spans="16:16" x14ac:dyDescent="0.2">
      <c r="P511" s="16"/>
    </row>
    <row r="512" spans="16:16" x14ac:dyDescent="0.2">
      <c r="P512" s="16"/>
    </row>
    <row r="513" spans="16:16" x14ac:dyDescent="0.2">
      <c r="P513" s="16"/>
    </row>
    <row r="514" spans="16:16" x14ac:dyDescent="0.2">
      <c r="P514" s="16"/>
    </row>
    <row r="515" spans="16:16" x14ac:dyDescent="0.2">
      <c r="P515" s="16"/>
    </row>
    <row r="516" spans="16:16" x14ac:dyDescent="0.2">
      <c r="P516" s="16"/>
    </row>
    <row r="517" spans="16:16" x14ac:dyDescent="0.2">
      <c r="P517" s="16"/>
    </row>
    <row r="518" spans="16:16" x14ac:dyDescent="0.2">
      <c r="P518" s="16"/>
    </row>
    <row r="519" spans="16:16" x14ac:dyDescent="0.2">
      <c r="P519" s="16"/>
    </row>
    <row r="520" spans="16:16" x14ac:dyDescent="0.2">
      <c r="P520" s="16"/>
    </row>
    <row r="521" spans="16:16" x14ac:dyDescent="0.2">
      <c r="P521" s="16"/>
    </row>
    <row r="522" spans="16:16" x14ac:dyDescent="0.2">
      <c r="P522" s="16"/>
    </row>
    <row r="523" spans="16:16" x14ac:dyDescent="0.2">
      <c r="P523" s="16"/>
    </row>
    <row r="524" spans="16:16" x14ac:dyDescent="0.2">
      <c r="P524" s="16"/>
    </row>
    <row r="525" spans="16:16" x14ac:dyDescent="0.2">
      <c r="P525" s="16"/>
    </row>
    <row r="526" spans="16:16" x14ac:dyDescent="0.2">
      <c r="P526" s="16"/>
    </row>
    <row r="527" spans="16:16" x14ac:dyDescent="0.2">
      <c r="P527" s="16"/>
    </row>
    <row r="528" spans="16:16" x14ac:dyDescent="0.2">
      <c r="P528" s="16"/>
    </row>
    <row r="529" spans="16:16" x14ac:dyDescent="0.2">
      <c r="P529" s="16"/>
    </row>
    <row r="530" spans="16:16" x14ac:dyDescent="0.2">
      <c r="P530" s="16"/>
    </row>
    <row r="531" spans="16:16" x14ac:dyDescent="0.2">
      <c r="P531" s="16"/>
    </row>
    <row r="532" spans="16:16" x14ac:dyDescent="0.2">
      <c r="P532" s="16"/>
    </row>
    <row r="533" spans="16:16" x14ac:dyDescent="0.2">
      <c r="P533" s="16"/>
    </row>
    <row r="534" spans="16:16" x14ac:dyDescent="0.2">
      <c r="P534" s="16"/>
    </row>
    <row r="535" spans="16:16" x14ac:dyDescent="0.2">
      <c r="P535" s="16"/>
    </row>
    <row r="536" spans="16:16" x14ac:dyDescent="0.2">
      <c r="P536" s="16"/>
    </row>
    <row r="537" spans="16:16" x14ac:dyDescent="0.2">
      <c r="P537" s="16"/>
    </row>
    <row r="538" spans="16:16" x14ac:dyDescent="0.2">
      <c r="P538" s="16"/>
    </row>
    <row r="539" spans="16:16" x14ac:dyDescent="0.2">
      <c r="P539" s="16"/>
    </row>
    <row r="540" spans="16:16" x14ac:dyDescent="0.2">
      <c r="P540" s="16"/>
    </row>
    <row r="541" spans="16:16" x14ac:dyDescent="0.2">
      <c r="P541" s="16"/>
    </row>
    <row r="542" spans="16:16" x14ac:dyDescent="0.2">
      <c r="P542" s="16"/>
    </row>
    <row r="543" spans="16:16" x14ac:dyDescent="0.2">
      <c r="P543" s="16"/>
    </row>
    <row r="544" spans="16:16" x14ac:dyDescent="0.2">
      <c r="P544" s="16"/>
    </row>
    <row r="545" spans="16:16" x14ac:dyDescent="0.2">
      <c r="P545" s="16"/>
    </row>
    <row r="546" spans="16:16" x14ac:dyDescent="0.2">
      <c r="P546" s="16"/>
    </row>
    <row r="547" spans="16:16" x14ac:dyDescent="0.2">
      <c r="P547" s="16"/>
    </row>
    <row r="548" spans="16:16" x14ac:dyDescent="0.2">
      <c r="P548" s="16"/>
    </row>
    <row r="549" spans="16:16" x14ac:dyDescent="0.2">
      <c r="P549" s="16"/>
    </row>
    <row r="550" spans="16:16" x14ac:dyDescent="0.2">
      <c r="P550" s="16"/>
    </row>
    <row r="551" spans="16:16" x14ac:dyDescent="0.2">
      <c r="P551" s="16"/>
    </row>
    <row r="552" spans="16:16" x14ac:dyDescent="0.2">
      <c r="P552" s="16"/>
    </row>
    <row r="553" spans="16:16" x14ac:dyDescent="0.2">
      <c r="P553" s="16"/>
    </row>
    <row r="554" spans="16:16" x14ac:dyDescent="0.2">
      <c r="P554" s="16"/>
    </row>
    <row r="555" spans="16:16" x14ac:dyDescent="0.2">
      <c r="P555" s="16"/>
    </row>
    <row r="556" spans="16:16" x14ac:dyDescent="0.2">
      <c r="P556" s="16"/>
    </row>
    <row r="557" spans="16:16" x14ac:dyDescent="0.2">
      <c r="P557" s="16"/>
    </row>
    <row r="558" spans="16:16" x14ac:dyDescent="0.2">
      <c r="P558" s="16"/>
    </row>
    <row r="559" spans="16:16" x14ac:dyDescent="0.2">
      <c r="P559" s="16"/>
    </row>
    <row r="560" spans="16:16" x14ac:dyDescent="0.2">
      <c r="P560" s="16"/>
    </row>
    <row r="561" spans="16:16" x14ac:dyDescent="0.2">
      <c r="P561" s="16"/>
    </row>
    <row r="562" spans="16:16" x14ac:dyDescent="0.2">
      <c r="P562" s="16"/>
    </row>
    <row r="563" spans="16:16" x14ac:dyDescent="0.2">
      <c r="P563" s="16"/>
    </row>
    <row r="564" spans="16:16" x14ac:dyDescent="0.2">
      <c r="P564" s="16"/>
    </row>
    <row r="565" spans="16:16" x14ac:dyDescent="0.2">
      <c r="P565" s="16"/>
    </row>
    <row r="566" spans="16:16" x14ac:dyDescent="0.2">
      <c r="P566" s="16"/>
    </row>
    <row r="567" spans="16:16" x14ac:dyDescent="0.2">
      <c r="P567" s="16"/>
    </row>
    <row r="568" spans="16:16" x14ac:dyDescent="0.2">
      <c r="P568" s="16"/>
    </row>
    <row r="569" spans="16:16" x14ac:dyDescent="0.2">
      <c r="P569" s="16"/>
    </row>
    <row r="570" spans="16:16" x14ac:dyDescent="0.2">
      <c r="P570" s="16"/>
    </row>
    <row r="571" spans="16:16" x14ac:dyDescent="0.2">
      <c r="P571" s="16"/>
    </row>
    <row r="572" spans="16:16" x14ac:dyDescent="0.2">
      <c r="P572" s="16"/>
    </row>
    <row r="573" spans="16:16" x14ac:dyDescent="0.2">
      <c r="P573" s="16"/>
    </row>
    <row r="574" spans="16:16" x14ac:dyDescent="0.2">
      <c r="P574" s="16"/>
    </row>
    <row r="575" spans="16:16" x14ac:dyDescent="0.2">
      <c r="P575" s="16"/>
    </row>
    <row r="576" spans="16:16" x14ac:dyDescent="0.2">
      <c r="P576" s="16"/>
    </row>
    <row r="577" spans="16:16" x14ac:dyDescent="0.2">
      <c r="P577" s="16"/>
    </row>
    <row r="578" spans="16:16" x14ac:dyDescent="0.2">
      <c r="P578" s="16"/>
    </row>
    <row r="579" spans="16:16" x14ac:dyDescent="0.2">
      <c r="P579" s="16"/>
    </row>
    <row r="580" spans="16:16" x14ac:dyDescent="0.2">
      <c r="P580" s="16"/>
    </row>
    <row r="581" spans="16:16" x14ac:dyDescent="0.2">
      <c r="P581" s="16"/>
    </row>
    <row r="582" spans="16:16" x14ac:dyDescent="0.2">
      <c r="P582" s="16"/>
    </row>
    <row r="583" spans="16:16" x14ac:dyDescent="0.2">
      <c r="P583" s="16"/>
    </row>
    <row r="584" spans="16:16" x14ac:dyDescent="0.2">
      <c r="P584" s="16"/>
    </row>
    <row r="585" spans="16:16" x14ac:dyDescent="0.2">
      <c r="P585" s="16"/>
    </row>
    <row r="586" spans="16:16" x14ac:dyDescent="0.2">
      <c r="P586" s="16"/>
    </row>
    <row r="587" spans="16:16" x14ac:dyDescent="0.2">
      <c r="P587" s="16"/>
    </row>
    <row r="588" spans="16:16" x14ac:dyDescent="0.2">
      <c r="P588" s="16"/>
    </row>
    <row r="589" spans="16:16" x14ac:dyDescent="0.2">
      <c r="P589" s="16"/>
    </row>
    <row r="590" spans="16:16" x14ac:dyDescent="0.2">
      <c r="P590" s="16"/>
    </row>
    <row r="591" spans="16:16" x14ac:dyDescent="0.2">
      <c r="P591" s="16"/>
    </row>
    <row r="592" spans="16:16" x14ac:dyDescent="0.2">
      <c r="P592" s="16"/>
    </row>
    <row r="593" spans="16:16" x14ac:dyDescent="0.2">
      <c r="P593" s="16"/>
    </row>
    <row r="594" spans="16:16" x14ac:dyDescent="0.2">
      <c r="P594" s="16"/>
    </row>
    <row r="595" spans="16:16" x14ac:dyDescent="0.2">
      <c r="P595" s="16"/>
    </row>
    <row r="596" spans="16:16" x14ac:dyDescent="0.2">
      <c r="P596" s="16"/>
    </row>
    <row r="597" spans="16:16" x14ac:dyDescent="0.2">
      <c r="P597" s="16"/>
    </row>
    <row r="598" spans="16:16" x14ac:dyDescent="0.2">
      <c r="P598" s="16"/>
    </row>
    <row r="599" spans="16:16" x14ac:dyDescent="0.2">
      <c r="P599" s="16"/>
    </row>
    <row r="600" spans="16:16" x14ac:dyDescent="0.2">
      <c r="P600" s="16"/>
    </row>
    <row r="601" spans="16:16" x14ac:dyDescent="0.2">
      <c r="P601" s="16"/>
    </row>
    <row r="602" spans="16:16" x14ac:dyDescent="0.2">
      <c r="P602" s="16"/>
    </row>
    <row r="603" spans="16:16" x14ac:dyDescent="0.2">
      <c r="P603" s="16"/>
    </row>
    <row r="604" spans="16:16" x14ac:dyDescent="0.2">
      <c r="P604" s="16"/>
    </row>
    <row r="605" spans="16:16" x14ac:dyDescent="0.2">
      <c r="P605" s="16"/>
    </row>
    <row r="606" spans="16:16" x14ac:dyDescent="0.2">
      <c r="P606" s="16"/>
    </row>
    <row r="607" spans="16:16" x14ac:dyDescent="0.2">
      <c r="P607" s="16"/>
    </row>
    <row r="608" spans="16:16" x14ac:dyDescent="0.2">
      <c r="P608" s="16"/>
    </row>
    <row r="609" spans="16:16" x14ac:dyDescent="0.2">
      <c r="P609" s="16"/>
    </row>
    <row r="610" spans="16:16" x14ac:dyDescent="0.2">
      <c r="P610" s="16"/>
    </row>
    <row r="611" spans="16:16" x14ac:dyDescent="0.2">
      <c r="P611" s="16"/>
    </row>
    <row r="612" spans="16:16" x14ac:dyDescent="0.2">
      <c r="P612" s="16"/>
    </row>
    <row r="613" spans="16:16" x14ac:dyDescent="0.2">
      <c r="P613" s="16"/>
    </row>
    <row r="614" spans="16:16" x14ac:dyDescent="0.2">
      <c r="P614" s="16"/>
    </row>
    <row r="615" spans="16:16" x14ac:dyDescent="0.2">
      <c r="P615" s="16"/>
    </row>
    <row r="616" spans="16:16" x14ac:dyDescent="0.2">
      <c r="P616" s="16"/>
    </row>
    <row r="617" spans="16:16" x14ac:dyDescent="0.2">
      <c r="P617" s="16"/>
    </row>
    <row r="618" spans="16:16" x14ac:dyDescent="0.2">
      <c r="P618" s="16"/>
    </row>
    <row r="619" spans="16:16" x14ac:dyDescent="0.2">
      <c r="P619" s="16"/>
    </row>
    <row r="620" spans="16:16" x14ac:dyDescent="0.2">
      <c r="P620" s="16"/>
    </row>
    <row r="621" spans="16:16" x14ac:dyDescent="0.2">
      <c r="P621" s="16"/>
    </row>
    <row r="622" spans="16:16" x14ac:dyDescent="0.2">
      <c r="P622" s="16"/>
    </row>
    <row r="623" spans="16:16" x14ac:dyDescent="0.2">
      <c r="P623" s="16"/>
    </row>
    <row r="624" spans="16:16" x14ac:dyDescent="0.2">
      <c r="P624" s="16"/>
    </row>
    <row r="625" spans="16:16" x14ac:dyDescent="0.2">
      <c r="P625" s="16"/>
    </row>
    <row r="626" spans="16:16" x14ac:dyDescent="0.2">
      <c r="P626" s="16"/>
    </row>
    <row r="627" spans="16:16" x14ac:dyDescent="0.2">
      <c r="P627" s="16"/>
    </row>
    <row r="628" spans="16:16" x14ac:dyDescent="0.2">
      <c r="P628" s="16"/>
    </row>
    <row r="629" spans="16:16" x14ac:dyDescent="0.2">
      <c r="P629" s="16"/>
    </row>
    <row r="630" spans="16:16" x14ac:dyDescent="0.2">
      <c r="P630" s="16"/>
    </row>
    <row r="631" spans="16:16" x14ac:dyDescent="0.2">
      <c r="P631" s="16"/>
    </row>
    <row r="632" spans="16:16" x14ac:dyDescent="0.2">
      <c r="P632" s="16"/>
    </row>
    <row r="633" spans="16:16" x14ac:dyDescent="0.2">
      <c r="P633" s="16"/>
    </row>
    <row r="634" spans="16:16" x14ac:dyDescent="0.2">
      <c r="P634" s="16"/>
    </row>
    <row r="635" spans="16:16" x14ac:dyDescent="0.2">
      <c r="P635" s="16"/>
    </row>
    <row r="636" spans="16:16" x14ac:dyDescent="0.2">
      <c r="P636" s="16"/>
    </row>
    <row r="637" spans="16:16" x14ac:dyDescent="0.2">
      <c r="P637" s="16"/>
    </row>
    <row r="638" spans="16:16" x14ac:dyDescent="0.2">
      <c r="P638" s="16"/>
    </row>
    <row r="639" spans="16:16" x14ac:dyDescent="0.2">
      <c r="P639" s="16"/>
    </row>
    <row r="640" spans="16:16" x14ac:dyDescent="0.2">
      <c r="P640" s="16"/>
    </row>
    <row r="641" spans="16:16" x14ac:dyDescent="0.2">
      <c r="P641" s="16"/>
    </row>
    <row r="642" spans="16:16" x14ac:dyDescent="0.2">
      <c r="P642" s="16"/>
    </row>
    <row r="643" spans="16:16" x14ac:dyDescent="0.2">
      <c r="P643" s="16"/>
    </row>
    <row r="644" spans="16:16" x14ac:dyDescent="0.2">
      <c r="P644" s="16"/>
    </row>
    <row r="645" spans="16:16" x14ac:dyDescent="0.2">
      <c r="P645" s="16"/>
    </row>
    <row r="646" spans="16:16" x14ac:dyDescent="0.2">
      <c r="P646" s="16"/>
    </row>
    <row r="647" spans="16:16" x14ac:dyDescent="0.2">
      <c r="P647" s="16"/>
    </row>
    <row r="648" spans="16:16" x14ac:dyDescent="0.2">
      <c r="P648" s="16"/>
    </row>
    <row r="649" spans="16:16" x14ac:dyDescent="0.2">
      <c r="P649" s="16"/>
    </row>
    <row r="650" spans="16:16" x14ac:dyDescent="0.2">
      <c r="P650" s="16"/>
    </row>
    <row r="651" spans="16:16" x14ac:dyDescent="0.2">
      <c r="P651" s="16"/>
    </row>
    <row r="652" spans="16:16" x14ac:dyDescent="0.2">
      <c r="P652" s="16"/>
    </row>
    <row r="653" spans="16:16" x14ac:dyDescent="0.2">
      <c r="P653" s="16"/>
    </row>
    <row r="654" spans="16:16" x14ac:dyDescent="0.2">
      <c r="P654" s="16"/>
    </row>
    <row r="655" spans="16:16" x14ac:dyDescent="0.2">
      <c r="P655" s="16"/>
    </row>
    <row r="656" spans="16:16" x14ac:dyDescent="0.2">
      <c r="P656" s="16"/>
    </row>
    <row r="657" spans="16:16" x14ac:dyDescent="0.2">
      <c r="P657" s="16"/>
    </row>
    <row r="658" spans="16:16" x14ac:dyDescent="0.2">
      <c r="P658" s="16"/>
    </row>
    <row r="659" spans="16:16" x14ac:dyDescent="0.2">
      <c r="P659" s="16"/>
    </row>
    <row r="660" spans="16:16" x14ac:dyDescent="0.2">
      <c r="P660" s="16"/>
    </row>
    <row r="661" spans="16:16" x14ac:dyDescent="0.2">
      <c r="P661" s="16"/>
    </row>
    <row r="662" spans="16:16" x14ac:dyDescent="0.2">
      <c r="P662" s="16"/>
    </row>
    <row r="663" spans="16:16" x14ac:dyDescent="0.2">
      <c r="P663" s="16"/>
    </row>
    <row r="664" spans="16:16" x14ac:dyDescent="0.2">
      <c r="P664" s="16"/>
    </row>
    <row r="665" spans="16:16" x14ac:dyDescent="0.2">
      <c r="P665" s="16"/>
    </row>
    <row r="666" spans="16:16" x14ac:dyDescent="0.2">
      <c r="P666" s="16"/>
    </row>
    <row r="667" spans="16:16" x14ac:dyDescent="0.2">
      <c r="P667" s="16"/>
    </row>
    <row r="668" spans="16:16" x14ac:dyDescent="0.2">
      <c r="P668" s="16"/>
    </row>
    <row r="669" spans="16:16" x14ac:dyDescent="0.2">
      <c r="P669" s="16"/>
    </row>
    <row r="670" spans="16:16" x14ac:dyDescent="0.2">
      <c r="P670" s="16"/>
    </row>
    <row r="671" spans="16:16" x14ac:dyDescent="0.2">
      <c r="P671" s="16"/>
    </row>
    <row r="672" spans="16:16" x14ac:dyDescent="0.2">
      <c r="P672" s="16"/>
    </row>
    <row r="673" spans="16:16" x14ac:dyDescent="0.2">
      <c r="P673" s="16"/>
    </row>
    <row r="674" spans="16:16" x14ac:dyDescent="0.2">
      <c r="P674" s="16"/>
    </row>
    <row r="675" spans="16:16" x14ac:dyDescent="0.2">
      <c r="P675" s="16"/>
    </row>
    <row r="676" spans="16:16" x14ac:dyDescent="0.2">
      <c r="P676" s="16"/>
    </row>
    <row r="677" spans="16:16" x14ac:dyDescent="0.2">
      <c r="P677" s="16"/>
    </row>
    <row r="678" spans="16:16" x14ac:dyDescent="0.2">
      <c r="P678" s="16"/>
    </row>
    <row r="679" spans="16:16" x14ac:dyDescent="0.2">
      <c r="P679" s="16"/>
    </row>
    <row r="680" spans="16:16" x14ac:dyDescent="0.2">
      <c r="P680" s="16"/>
    </row>
    <row r="681" spans="16:16" x14ac:dyDescent="0.2">
      <c r="P681" s="16"/>
    </row>
    <row r="682" spans="16:16" x14ac:dyDescent="0.2">
      <c r="P682" s="16"/>
    </row>
    <row r="683" spans="16:16" x14ac:dyDescent="0.2">
      <c r="P683" s="16"/>
    </row>
    <row r="684" spans="16:16" x14ac:dyDescent="0.2">
      <c r="P684" s="16"/>
    </row>
    <row r="685" spans="16:16" x14ac:dyDescent="0.2">
      <c r="P685" s="16"/>
    </row>
    <row r="686" spans="16:16" x14ac:dyDescent="0.2">
      <c r="P686" s="16"/>
    </row>
    <row r="687" spans="16:16" x14ac:dyDescent="0.2">
      <c r="P687" s="16"/>
    </row>
    <row r="688" spans="16:16" x14ac:dyDescent="0.2">
      <c r="P688" s="16"/>
    </row>
    <row r="689" spans="16:16" x14ac:dyDescent="0.2">
      <c r="P689" s="16"/>
    </row>
    <row r="690" spans="16:16" x14ac:dyDescent="0.2">
      <c r="P690" s="16"/>
    </row>
    <row r="691" spans="16:16" x14ac:dyDescent="0.2">
      <c r="P691" s="16"/>
    </row>
    <row r="692" spans="16:16" x14ac:dyDescent="0.2">
      <c r="P692" s="16"/>
    </row>
    <row r="693" spans="16:16" x14ac:dyDescent="0.2">
      <c r="P693" s="16"/>
    </row>
    <row r="694" spans="16:16" x14ac:dyDescent="0.2">
      <c r="P694" s="16"/>
    </row>
    <row r="695" spans="16:16" x14ac:dyDescent="0.2">
      <c r="P695" s="16"/>
    </row>
    <row r="696" spans="16:16" x14ac:dyDescent="0.2">
      <c r="P696" s="16"/>
    </row>
    <row r="697" spans="16:16" x14ac:dyDescent="0.2">
      <c r="P697" s="16"/>
    </row>
    <row r="698" spans="16:16" x14ac:dyDescent="0.2">
      <c r="P698" s="16"/>
    </row>
    <row r="699" spans="16:16" x14ac:dyDescent="0.2">
      <c r="P699" s="16"/>
    </row>
    <row r="700" spans="16:16" x14ac:dyDescent="0.2">
      <c r="P700" s="16"/>
    </row>
    <row r="701" spans="16:16" x14ac:dyDescent="0.2">
      <c r="P701" s="16"/>
    </row>
    <row r="702" spans="16:16" x14ac:dyDescent="0.2">
      <c r="P702" s="16"/>
    </row>
    <row r="703" spans="16:16" x14ac:dyDescent="0.2">
      <c r="P703" s="16"/>
    </row>
    <row r="704" spans="16:16" x14ac:dyDescent="0.2">
      <c r="P704" s="16"/>
    </row>
    <row r="705" spans="16:16" x14ac:dyDescent="0.2">
      <c r="P705" s="16"/>
    </row>
    <row r="706" spans="16:16" x14ac:dyDescent="0.2">
      <c r="P706" s="16"/>
    </row>
    <row r="707" spans="16:16" x14ac:dyDescent="0.2">
      <c r="P707" s="16"/>
    </row>
    <row r="708" spans="16:16" x14ac:dyDescent="0.2">
      <c r="P708" s="16"/>
    </row>
    <row r="709" spans="16:16" x14ac:dyDescent="0.2">
      <c r="P709" s="16"/>
    </row>
    <row r="710" spans="16:16" x14ac:dyDescent="0.2">
      <c r="P710" s="16"/>
    </row>
    <row r="711" spans="16:16" x14ac:dyDescent="0.2">
      <c r="P711" s="16"/>
    </row>
    <row r="712" spans="16:16" x14ac:dyDescent="0.2">
      <c r="P712" s="16"/>
    </row>
    <row r="713" spans="16:16" x14ac:dyDescent="0.2">
      <c r="P713" s="16"/>
    </row>
    <row r="714" spans="16:16" x14ac:dyDescent="0.2">
      <c r="P714" s="16"/>
    </row>
    <row r="715" spans="16:16" x14ac:dyDescent="0.2">
      <c r="P715" s="16"/>
    </row>
    <row r="716" spans="16:16" x14ac:dyDescent="0.2">
      <c r="P716" s="16"/>
    </row>
    <row r="717" spans="16:16" x14ac:dyDescent="0.2">
      <c r="P717" s="16"/>
    </row>
    <row r="718" spans="16:16" x14ac:dyDescent="0.2">
      <c r="P718" s="16"/>
    </row>
    <row r="719" spans="16:16" x14ac:dyDescent="0.2">
      <c r="P719" s="16"/>
    </row>
    <row r="720" spans="16:16" x14ac:dyDescent="0.2">
      <c r="P720" s="16"/>
    </row>
    <row r="721" spans="16:16" x14ac:dyDescent="0.2">
      <c r="P721" s="16"/>
    </row>
    <row r="722" spans="16:16" x14ac:dyDescent="0.2">
      <c r="P722" s="16"/>
    </row>
    <row r="723" spans="16:16" x14ac:dyDescent="0.2">
      <c r="P723" s="16"/>
    </row>
    <row r="724" spans="16:16" x14ac:dyDescent="0.2">
      <c r="P724" s="16"/>
    </row>
    <row r="725" spans="16:16" x14ac:dyDescent="0.2">
      <c r="P725" s="16"/>
    </row>
    <row r="726" spans="16:16" x14ac:dyDescent="0.2">
      <c r="P726" s="16"/>
    </row>
    <row r="727" spans="16:16" x14ac:dyDescent="0.2">
      <c r="P727" s="16"/>
    </row>
    <row r="728" spans="16:16" x14ac:dyDescent="0.2">
      <c r="P728" s="16"/>
    </row>
    <row r="729" spans="16:16" x14ac:dyDescent="0.2">
      <c r="P729" s="16"/>
    </row>
    <row r="730" spans="16:16" x14ac:dyDescent="0.2">
      <c r="P730" s="16"/>
    </row>
    <row r="731" spans="16:16" x14ac:dyDescent="0.2">
      <c r="P731" s="16"/>
    </row>
    <row r="732" spans="16:16" x14ac:dyDescent="0.2">
      <c r="P732" s="16"/>
    </row>
    <row r="733" spans="16:16" x14ac:dyDescent="0.2">
      <c r="P733" s="16"/>
    </row>
    <row r="734" spans="16:16" x14ac:dyDescent="0.2">
      <c r="P734" s="16"/>
    </row>
    <row r="735" spans="16:16" x14ac:dyDescent="0.2">
      <c r="P735" s="16"/>
    </row>
    <row r="736" spans="16:16" x14ac:dyDescent="0.2">
      <c r="P736" s="16"/>
    </row>
    <row r="737" spans="16:16" x14ac:dyDescent="0.2">
      <c r="P737" s="16"/>
    </row>
    <row r="738" spans="16:16" x14ac:dyDescent="0.2">
      <c r="P738" s="16"/>
    </row>
    <row r="739" spans="16:16" x14ac:dyDescent="0.2">
      <c r="P739" s="16"/>
    </row>
    <row r="740" spans="16:16" x14ac:dyDescent="0.2">
      <c r="P740" s="16"/>
    </row>
    <row r="741" spans="16:16" x14ac:dyDescent="0.2">
      <c r="P741" s="16"/>
    </row>
    <row r="742" spans="16:16" x14ac:dyDescent="0.2">
      <c r="P742" s="16"/>
    </row>
  </sheetData>
  <sheetProtection password="CF27" sheet="1" objects="1" scenarios="1" selectLockedCells="1"/>
  <mergeCells count="89">
    <mergeCell ref="G51:L51"/>
    <mergeCell ref="G52:L52"/>
    <mergeCell ref="G53:L53"/>
    <mergeCell ref="G46:L46"/>
    <mergeCell ref="G47:L47"/>
    <mergeCell ref="G48:L48"/>
    <mergeCell ref="G49:L49"/>
    <mergeCell ref="G50:L50"/>
    <mergeCell ref="G31:L31"/>
    <mergeCell ref="G32:L32"/>
    <mergeCell ref="G23:L23"/>
    <mergeCell ref="G24:L24"/>
    <mergeCell ref="G25:L25"/>
    <mergeCell ref="G26:L26"/>
    <mergeCell ref="G27:L27"/>
    <mergeCell ref="B27:F27"/>
    <mergeCell ref="B25:F25"/>
    <mergeCell ref="B24:F24"/>
    <mergeCell ref="B26:F26"/>
    <mergeCell ref="B23:F23"/>
    <mergeCell ref="B51:F51"/>
    <mergeCell ref="A40:F40"/>
    <mergeCell ref="G42:K42"/>
    <mergeCell ref="B9:E9"/>
    <mergeCell ref="B11:E11"/>
    <mergeCell ref="B10:E10"/>
    <mergeCell ref="B14:E14"/>
    <mergeCell ref="B15:E15"/>
    <mergeCell ref="G33:L33"/>
    <mergeCell ref="G34:L34"/>
    <mergeCell ref="G35:L35"/>
    <mergeCell ref="G36:L36"/>
    <mergeCell ref="L14:M14"/>
    <mergeCell ref="L19:M19"/>
    <mergeCell ref="L9:M9"/>
    <mergeCell ref="L10:M10"/>
    <mergeCell ref="A3:C3"/>
    <mergeCell ref="D3:H3"/>
    <mergeCell ref="A4:C4"/>
    <mergeCell ref="D4:H4"/>
    <mergeCell ref="A7:A8"/>
    <mergeCell ref="B7:E8"/>
    <mergeCell ref="A6:N6"/>
    <mergeCell ref="F7:F8"/>
    <mergeCell ref="L7:M8"/>
    <mergeCell ref="K7:K8"/>
    <mergeCell ref="H7:J7"/>
    <mergeCell ref="G7:G8"/>
    <mergeCell ref="L11:M11"/>
    <mergeCell ref="L12:M12"/>
    <mergeCell ref="B32:F32"/>
    <mergeCell ref="B28:F28"/>
    <mergeCell ref="A29:B29"/>
    <mergeCell ref="L13:M13"/>
    <mergeCell ref="L15:M15"/>
    <mergeCell ref="G28:L28"/>
    <mergeCell ref="A21:N21"/>
    <mergeCell ref="B16:E16"/>
    <mergeCell ref="B17:E17"/>
    <mergeCell ref="B18:E18"/>
    <mergeCell ref="A19:B19"/>
    <mergeCell ref="L16:M16"/>
    <mergeCell ref="L17:M17"/>
    <mergeCell ref="L18:M18"/>
    <mergeCell ref="B48:F48"/>
    <mergeCell ref="B31:F31"/>
    <mergeCell ref="B33:F33"/>
    <mergeCell ref="B34:F34"/>
    <mergeCell ref="B44:F44"/>
    <mergeCell ref="B45:F45"/>
    <mergeCell ref="B42:F42"/>
    <mergeCell ref="B35:F35"/>
    <mergeCell ref="B36:F36"/>
    <mergeCell ref="G43:L43"/>
    <mergeCell ref="G44:L44"/>
    <mergeCell ref="G45:L45"/>
    <mergeCell ref="P54:P66"/>
    <mergeCell ref="B43:F43"/>
    <mergeCell ref="A58:N58"/>
    <mergeCell ref="A56:N56"/>
    <mergeCell ref="B46:F46"/>
    <mergeCell ref="B47:F47"/>
    <mergeCell ref="B53:F53"/>
    <mergeCell ref="B50:F50"/>
    <mergeCell ref="B49:F49"/>
    <mergeCell ref="B52:F52"/>
    <mergeCell ref="P6:P53"/>
    <mergeCell ref="B12:E12"/>
    <mergeCell ref="B13:E13"/>
  </mergeCells>
  <conditionalFormatting sqref="O7:O13">
    <cfRule type="cellIs" dxfId="32" priority="30" stopIfTrue="1" operator="greaterThan">
      <formula>66</formula>
    </cfRule>
  </conditionalFormatting>
  <conditionalFormatting sqref="C9:D11 B10:B11 E11 E16">
    <cfRule type="expression" dxfId="31" priority="29">
      <formula>AND(B9="",M9&lt;&gt;"")</formula>
    </cfRule>
  </conditionalFormatting>
  <conditionalFormatting sqref="D32 D34:D35">
    <cfRule type="expression" dxfId="30" priority="48">
      <formula>AND(D32="",OR(K32&lt;&gt;"",O42&lt;&gt;""))</formula>
    </cfRule>
  </conditionalFormatting>
  <conditionalFormatting sqref="D44">
    <cfRule type="expression" dxfId="29" priority="55">
      <formula>AND(D44="",OR(K44&lt;&gt;"",O50&lt;&gt;""))</formula>
    </cfRule>
  </conditionalFormatting>
  <conditionalFormatting sqref="D45:D52">
    <cfRule type="expression" dxfId="28" priority="60">
      <formula>AND(D45="",OR(K45&lt;&gt;"",O53&lt;&gt;""))</formula>
    </cfRule>
  </conditionalFormatting>
  <conditionalFormatting sqref="E32 E34:E35 F45:F52">
    <cfRule type="expression" dxfId="27" priority="81">
      <formula>AND(E32="",OR(M32&lt;&gt;"",P40&lt;&gt;""))</formula>
    </cfRule>
  </conditionalFormatting>
  <conditionalFormatting sqref="E44:E46">
    <cfRule type="expression" dxfId="26" priority="83">
      <formula>AND(E44="",OR(M44&lt;&gt;"",P48&lt;&gt;""))</formula>
    </cfRule>
  </conditionalFormatting>
  <conditionalFormatting sqref="D24:D28 D30">
    <cfRule type="expression" dxfId="25" priority="84">
      <formula>AND(D24="",OR(K24&lt;&gt;"",O35&lt;&gt;""))</formula>
    </cfRule>
  </conditionalFormatting>
  <conditionalFormatting sqref="E24:E28 E30">
    <cfRule type="expression" dxfId="24" priority="86">
      <formula>AND(E24="",OR(M24&lt;&gt;"",P33&lt;&gt;""))</formula>
    </cfRule>
  </conditionalFormatting>
  <conditionalFormatting sqref="E9:E10">
    <cfRule type="expression" dxfId="23" priority="95">
      <formula>AND(E9="",#REF!&lt;&gt;"")</formula>
    </cfRule>
  </conditionalFormatting>
  <conditionalFormatting sqref="B12:E12">
    <cfRule type="expression" dxfId="22" priority="23">
      <formula>AND(B12="",M12&lt;&gt;"")</formula>
    </cfRule>
  </conditionalFormatting>
  <conditionalFormatting sqref="B13:E13">
    <cfRule type="expression" dxfId="21" priority="22">
      <formula>AND(B13="",M13&lt;&gt;"")</formula>
    </cfRule>
  </conditionalFormatting>
  <conditionalFormatting sqref="D36">
    <cfRule type="expression" dxfId="20" priority="17">
      <formula>AND(D36="",OR(K36&lt;&gt;"",O46&lt;&gt;""))</formula>
    </cfRule>
  </conditionalFormatting>
  <conditionalFormatting sqref="E36">
    <cfRule type="expression" dxfId="19" priority="18">
      <formula>AND(E36="",OR(M36&lt;&gt;"",P44&lt;&gt;""))</formula>
    </cfRule>
  </conditionalFormatting>
  <conditionalFormatting sqref="D53">
    <cfRule type="expression" dxfId="18" priority="103">
      <formula>AND(D53="",OR(K53&lt;&gt;"",O60&lt;&gt;""))</formula>
    </cfRule>
  </conditionalFormatting>
  <conditionalFormatting sqref="E53">
    <cfRule type="expression" dxfId="17" priority="107">
      <formula>AND(E53="",OR(M53&lt;&gt;"",P58&lt;&gt;""))</formula>
    </cfRule>
  </conditionalFormatting>
  <conditionalFormatting sqref="B14:D16">
    <cfRule type="expression" dxfId="16" priority="11">
      <formula>AND(B14="",M14&lt;&gt;"")</formula>
    </cfRule>
  </conditionalFormatting>
  <conditionalFormatting sqref="E14:E15">
    <cfRule type="expression" dxfId="15" priority="12">
      <formula>AND(E14="",#REF!&lt;&gt;"")</formula>
    </cfRule>
  </conditionalFormatting>
  <conditionalFormatting sqref="B18:E18">
    <cfRule type="expression" dxfId="14" priority="9">
      <formula>AND(B18="",M18&lt;&gt;"")</formula>
    </cfRule>
  </conditionalFormatting>
  <conditionalFormatting sqref="F32 F34:F36">
    <cfRule type="expression" dxfId="13" priority="113">
      <formula>AND(F32="",OR(N32&lt;&gt;"",Q42&lt;&gt;""))</formula>
    </cfRule>
  </conditionalFormatting>
  <conditionalFormatting sqref="F44 E47:E52">
    <cfRule type="expression" dxfId="12" priority="115">
      <formula>AND(E44="",OR(M44&lt;&gt;"",P50&lt;&gt;""))</formula>
    </cfRule>
  </conditionalFormatting>
  <conditionalFormatting sqref="F24:F28 F30">
    <cfRule type="expression" dxfId="11" priority="118">
      <formula>AND(F24="",OR(N24&lt;&gt;"",Q35&lt;&gt;""))</formula>
    </cfRule>
  </conditionalFormatting>
  <conditionalFormatting sqref="F53">
    <cfRule type="expression" dxfId="10" priority="125">
      <formula>AND(F53="",OR(N53&lt;&gt;"",Q60&lt;&gt;""))</formula>
    </cfRule>
  </conditionalFormatting>
  <conditionalFormatting sqref="B9">
    <cfRule type="expression" dxfId="9" priority="127">
      <formula>AND(B9="",L9&lt;&gt;"")</formula>
    </cfRule>
  </conditionalFormatting>
  <conditionalFormatting sqref="B24:C28 B30:C30 B32:C32 B34:C36 B44:C53">
    <cfRule type="expression" dxfId="8" priority="143">
      <formula>AND(B24="",OR(G24&lt;&gt;"",M24&lt;&gt;""))</formula>
    </cfRule>
  </conditionalFormatting>
  <conditionalFormatting sqref="H9:H18">
    <cfRule type="expression" dxfId="7" priority="8">
      <formula>AND($H9&lt;&gt;"",$H9&gt;$G9)</formula>
    </cfRule>
  </conditionalFormatting>
  <conditionalFormatting sqref="J9:K18">
    <cfRule type="expression" dxfId="6" priority="7">
      <formula>AND($J9&lt;&gt;"",$J9&gt;$I9)</formula>
    </cfRule>
  </conditionalFormatting>
  <conditionalFormatting sqref="B17:D17">
    <cfRule type="expression" dxfId="5" priority="5">
      <formula>AND(B17="",M17&lt;&gt;"")</formula>
    </cfRule>
  </conditionalFormatting>
  <conditionalFormatting sqref="E17">
    <cfRule type="expression" dxfId="4" priority="6">
      <formula>AND(E17="",#REF!&lt;&gt;"")</formula>
    </cfRule>
  </conditionalFormatting>
  <conditionalFormatting sqref="D33">
    <cfRule type="expression" dxfId="3" priority="1">
      <formula>AND(D33="",OR(K33&lt;&gt;"",O44&lt;&gt;""))</formula>
    </cfRule>
  </conditionalFormatting>
  <conditionalFormatting sqref="E33">
    <cfRule type="expression" dxfId="2" priority="2">
      <formula>AND(E33="",OR(M33&lt;&gt;"",P42&lt;&gt;""))</formula>
    </cfRule>
  </conditionalFormatting>
  <conditionalFormatting sqref="F33">
    <cfRule type="expression" dxfId="1" priority="3">
      <formula>AND(F33="",OR(N33&lt;&gt;"",Q44&lt;&gt;""))</formula>
    </cfRule>
  </conditionalFormatting>
  <conditionalFormatting sqref="B33:C33">
    <cfRule type="expression" dxfId="0" priority="4">
      <formula>AND(B33="",OR(G33&lt;&gt;"",M33&lt;&gt;""))</formula>
    </cfRule>
  </conditionalFormatting>
  <dataValidations count="1">
    <dataValidation operator="equal" allowBlank="1" showErrorMessage="1" errorTitle="Falsche Eingabe" error="Bitte nur die Nummer (&gt;0) des Workpackages eingeben!" sqref="A1:A3 B5 A6 B9:B18 A19 B20 A21:A22 B24:B28 A29 B30 B32:B36 A37:B38 B39 A40:A41 B42 B44:B55 A54:A56 B57 A58 B59:B172">
      <formula1>0</formula1>
    </dataValidation>
  </dataValidations>
  <pageMargins left="0.59055118110236227" right="0.39370078740157483" top="0.98425196850393704" bottom="0.47244094488188981" header="0.51181102362204722" footer="0.31496062992125984"/>
  <pageSetup paperSize="9" scale="51" orientation="portrait" horizontalDpi="300" verticalDpi="300" r:id="rId1"/>
  <headerFooter alignWithMargins="0">
    <oddHeader>&amp;R&amp;G</oddHeader>
    <oddFooter>&amp;L&amp;"Tahoma,Standard"Unterliegt in gedruckter Form nicht dem Änderungsdienst.&amp;R&amp;"Tahoma,Standard"Seite &amp;P von &amp;N</oddFooter>
  </headerFooter>
  <rowBreaks count="1" manualBreakCount="1">
    <brk id="55" max="16383" man="1"/>
  </rowBreaks>
  <colBreaks count="1" manualBreakCount="1">
    <brk id="14" max="64"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abSelected="1" view="pageBreakPreview" zoomScaleNormal="100" zoomScaleSheetLayoutView="100" workbookViewId="0">
      <selection activeCell="D4" sqref="D4:H4"/>
    </sheetView>
  </sheetViews>
  <sheetFormatPr baseColWidth="10" defaultColWidth="11.42578125" defaultRowHeight="12.75" x14ac:dyDescent="0.2"/>
  <cols>
    <col min="1" max="2" width="11.42578125" style="81"/>
    <col min="3" max="3" width="11" style="81" customWidth="1"/>
    <col min="4" max="4" width="19.5703125" style="81" customWidth="1"/>
    <col min="5" max="16384" width="11.42578125" style="81"/>
  </cols>
  <sheetData>
    <row r="1" spans="1:11" s="16" customFormat="1" ht="15.75" customHeight="1" x14ac:dyDescent="0.2">
      <c r="A1" s="12" t="str">
        <f>Personalkosten!A1</f>
        <v>KOSTENPLAN - Ideen!Reich</v>
      </c>
      <c r="B1" s="13"/>
      <c r="C1" s="13"/>
      <c r="F1" s="43"/>
      <c r="H1" s="44"/>
      <c r="J1" s="16" t="s">
        <v>54</v>
      </c>
      <c r="K1" s="16" t="str">
        <f>Personalkosten!L1</f>
        <v>006/05.2023</v>
      </c>
    </row>
    <row r="2" spans="1:11" s="16" customFormat="1" x14ac:dyDescent="0.2">
      <c r="A2" s="15"/>
      <c r="C2" s="45"/>
      <c r="D2" s="46"/>
      <c r="H2" s="44"/>
      <c r="J2" s="21"/>
      <c r="K2" s="21"/>
    </row>
    <row r="3" spans="1:11" s="22" customFormat="1" ht="16.5" customHeight="1" x14ac:dyDescent="0.2">
      <c r="A3" s="241" t="s">
        <v>44</v>
      </c>
      <c r="B3" s="242"/>
      <c r="C3" s="243"/>
      <c r="D3" s="244" t="str">
        <f>IF(Personalkosten!C3="","Eintrag fehlt!",Personalkosten!C3)</f>
        <v>Eintrag fehlt!</v>
      </c>
      <c r="E3" s="245"/>
      <c r="F3" s="246"/>
      <c r="G3" s="246"/>
      <c r="H3" s="247"/>
      <c r="I3" s="47"/>
      <c r="J3" s="47"/>
      <c r="K3" s="47"/>
    </row>
    <row r="4" spans="1:11" s="22" customFormat="1" ht="16.5" customHeight="1" thickBot="1" x14ac:dyDescent="0.25">
      <c r="A4" s="248" t="str">
        <f>Personalkosten!A4</f>
        <v>Projekttitel:</v>
      </c>
      <c r="B4" s="249"/>
      <c r="C4" s="250"/>
      <c r="D4" s="251" t="str">
        <f>IF(Personalkosten!C4="","Eintrag fehlt!",Personalkosten!C4)</f>
        <v>Eintrag fehlt!</v>
      </c>
      <c r="E4" s="252"/>
      <c r="F4" s="253"/>
      <c r="G4" s="253"/>
      <c r="H4" s="254"/>
      <c r="I4" s="47"/>
      <c r="J4" s="47"/>
      <c r="K4" s="47"/>
    </row>
    <row r="5" spans="1:11" s="22" customFormat="1" ht="12.75" customHeight="1" x14ac:dyDescent="0.2">
      <c r="A5" s="16"/>
      <c r="B5" s="48"/>
      <c r="C5" s="16"/>
      <c r="D5" s="16"/>
      <c r="E5" s="16"/>
      <c r="F5" s="16"/>
      <c r="G5" s="16"/>
      <c r="H5" s="16"/>
      <c r="I5" s="16"/>
      <c r="J5" s="16"/>
      <c r="K5" s="16"/>
    </row>
    <row r="6" spans="1:11" x14ac:dyDescent="0.2">
      <c r="A6" s="175"/>
      <c r="B6" s="175"/>
      <c r="C6" s="175"/>
      <c r="D6" s="175"/>
      <c r="E6" s="175"/>
      <c r="F6" s="175"/>
      <c r="G6" s="175"/>
      <c r="H6" s="175"/>
      <c r="I6" s="175"/>
      <c r="J6" s="175"/>
      <c r="K6" s="175"/>
    </row>
    <row r="7" spans="1:11" x14ac:dyDescent="0.2">
      <c r="A7" s="175"/>
      <c r="B7" s="175"/>
      <c r="C7" s="175"/>
      <c r="D7" s="175"/>
      <c r="E7" s="175"/>
      <c r="F7" s="175"/>
      <c r="G7" s="175"/>
      <c r="H7" s="175"/>
      <c r="I7" s="175"/>
      <c r="J7" s="175"/>
      <c r="K7" s="175"/>
    </row>
    <row r="8" spans="1:11" s="82" customFormat="1" ht="18" customHeight="1" x14ac:dyDescent="0.2">
      <c r="A8" s="295" t="s">
        <v>63</v>
      </c>
      <c r="B8" s="295"/>
      <c r="C8" s="295"/>
      <c r="D8" s="176">
        <f>Personalkosten!$L$26</f>
        <v>0</v>
      </c>
      <c r="E8" s="177"/>
      <c r="F8" s="177"/>
      <c r="G8" s="177"/>
      <c r="H8" s="177"/>
      <c r="I8" s="177"/>
      <c r="J8" s="177"/>
      <c r="K8" s="177"/>
    </row>
    <row r="9" spans="1:11" s="82" customFormat="1" ht="18" customHeight="1" x14ac:dyDescent="0.2">
      <c r="A9" s="295" t="s">
        <v>99</v>
      </c>
      <c r="B9" s="295"/>
      <c r="C9" s="295"/>
      <c r="D9" s="176">
        <f>'Sonstige Kosten'!$L$19</f>
        <v>0</v>
      </c>
      <c r="E9" s="177"/>
      <c r="F9" s="177"/>
      <c r="G9" s="177"/>
      <c r="H9" s="177"/>
      <c r="I9" s="177"/>
      <c r="J9" s="177"/>
      <c r="K9" s="177"/>
    </row>
    <row r="10" spans="1:11" s="82" customFormat="1" ht="18" customHeight="1" x14ac:dyDescent="0.2">
      <c r="A10" s="295" t="s">
        <v>64</v>
      </c>
      <c r="B10" s="295"/>
      <c r="C10" s="295"/>
      <c r="D10" s="176">
        <f>'Sonstige Kosten'!$M$29+'Sonstige Kosten'!$M$37</f>
        <v>0</v>
      </c>
      <c r="E10" s="177"/>
      <c r="F10" s="177"/>
      <c r="G10" s="177"/>
      <c r="H10" s="177"/>
      <c r="I10" s="177"/>
      <c r="J10" s="177"/>
      <c r="K10" s="177"/>
    </row>
    <row r="11" spans="1:11" s="82" customFormat="1" ht="18" customHeight="1" x14ac:dyDescent="0.2">
      <c r="A11" s="295" t="s">
        <v>65</v>
      </c>
      <c r="B11" s="295"/>
      <c r="C11" s="295"/>
      <c r="D11" s="176">
        <f>'Sonstige Kosten'!$M$54</f>
        <v>0</v>
      </c>
      <c r="E11" s="177"/>
      <c r="F11" s="177"/>
      <c r="G11" s="177"/>
      <c r="H11" s="177"/>
      <c r="I11" s="177"/>
      <c r="J11" s="177"/>
      <c r="K11" s="177"/>
    </row>
    <row r="12" spans="1:11" s="82" customFormat="1" ht="15" x14ac:dyDescent="0.2">
      <c r="A12" s="177"/>
      <c r="B12" s="177"/>
      <c r="C12" s="177"/>
      <c r="D12" s="178"/>
      <c r="E12" s="177"/>
      <c r="F12" s="177"/>
      <c r="G12" s="177"/>
      <c r="H12" s="177"/>
      <c r="I12" s="177"/>
      <c r="J12" s="177"/>
      <c r="K12" s="177"/>
    </row>
    <row r="13" spans="1:11" s="82" customFormat="1" ht="18" customHeight="1" x14ac:dyDescent="0.2">
      <c r="A13" s="296" t="s">
        <v>62</v>
      </c>
      <c r="B13" s="296"/>
      <c r="C13" s="296"/>
      <c r="D13" s="179">
        <f>SUM(D8:D11)</f>
        <v>0</v>
      </c>
      <c r="E13" s="177"/>
      <c r="F13" s="177"/>
      <c r="G13" s="177"/>
      <c r="H13" s="177"/>
      <c r="I13" s="177"/>
      <c r="J13" s="177"/>
      <c r="K13" s="177"/>
    </row>
  </sheetData>
  <sheetProtection password="CF27" sheet="1" objects="1" scenarios="1" selectLockedCells="1"/>
  <mergeCells count="9">
    <mergeCell ref="A10:C10"/>
    <mergeCell ref="A11:C11"/>
    <mergeCell ref="A13:C13"/>
    <mergeCell ref="A3:C3"/>
    <mergeCell ref="D3:H3"/>
    <mergeCell ref="A4:C4"/>
    <mergeCell ref="D4:H4"/>
    <mergeCell ref="A8:C8"/>
    <mergeCell ref="A9:C9"/>
  </mergeCells>
  <dataValidations count="1">
    <dataValidation operator="equal" allowBlank="1" showErrorMessage="1" errorTitle="Falsche Eingabe" error="Bitte nur die Nummer (&gt;0) des Workpackages eingeben!" sqref="A1:A3 B5">
      <formula1>0</formula1>
    </dataValidation>
  </dataValidations>
  <pageMargins left="0.7" right="0.7" top="0.96875" bottom="0.78740157499999996" header="0.3" footer="0.3"/>
  <pageSetup paperSize="9" orientation="landscape" r:id="rId1"/>
  <headerFooter>
    <oddHeader>&amp;R&amp;G</oddHeader>
    <oddFooter>&amp;L&amp;"Tahoma,Standard"Unterliegt in gedruckter Form nicht dem Änderungsdienst.&amp;R&amp;"Tahoma,Standard"Seite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9</vt:i4>
      </vt:variant>
    </vt:vector>
  </HeadingPairs>
  <TitlesOfParts>
    <vt:vector size="12" baseType="lpstr">
      <vt:lpstr>Personalkosten</vt:lpstr>
      <vt:lpstr>Sonstige Kosten</vt:lpstr>
      <vt:lpstr>Übersicht Gesamtprojektkosten</vt:lpstr>
      <vt:lpstr>Personalkosten!A_Dritt_1</vt:lpstr>
      <vt:lpstr>Personalkosten!A_FTE_1</vt:lpstr>
      <vt:lpstr>Personalkosten!A_GK_1</vt:lpstr>
      <vt:lpstr>Personalkosten!A_PK_1</vt:lpstr>
      <vt:lpstr>Personalkosten!A_SuM_1</vt:lpstr>
      <vt:lpstr>Personalkosten!Druckbereich</vt:lpstr>
      <vt:lpstr>'Sonstige Kosten'!Druckbereich</vt:lpstr>
      <vt:lpstr>'Sonstige Kosten'!Drucktitel</vt:lpstr>
      <vt:lpstr>rox_Revision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09_FO_68_Kostenplan Ideen!Reich</dc:title>
  <dc:subject/>
  <dc:creator>Mühlbacher Stephanie</dc:creator>
  <cp:keywords/>
  <dc:description>Kostenplan Antrag Ideen!Reich - XS
Kostenplan Antrag Ideen!Reich - XL
Portal-Dokument (via Link auf Website)!
StS, 07.07.23: Sperre von einzelnen Spalten ergänzt, Spaltenbreite angepasst</dc:description>
  <cp:lastModifiedBy>Zenz Benjamin</cp:lastModifiedBy>
  <cp:lastPrinted>2022-10-11T08:28:54Z</cp:lastPrinted>
  <dcterms:created xsi:type="dcterms:W3CDTF">2022-06-09T12:23:36Z</dcterms:created>
  <dcterms:modified xsi:type="dcterms:W3CDTF">2023-10-17T07:32:33Z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x_Size">
    <vt:lpwstr>242311</vt:lpwstr>
  </property>
  <property fmtid="{D5CDD505-2E9C-101B-9397-08002B2CF9AE}" pid="3" name="rox_ID">
    <vt:lpwstr>26628</vt:lpwstr>
  </property>
  <property fmtid="{D5CDD505-2E9C-101B-9397-08002B2CF9AE}" pid="4" name="rox_Title">
    <vt:lpwstr>09_FO_68_Kostenplan Ideen!Reich</vt:lpwstr>
  </property>
  <property fmtid="{D5CDD505-2E9C-101B-9397-08002B2CF9AE}" pid="5" name="rox_Status">
    <vt:lpwstr>freigegeben</vt:lpwstr>
  </property>
  <property fmtid="{D5CDD505-2E9C-101B-9397-08002B2CF9AE}" pid="6" name="rox_Revision">
    <vt:lpwstr>006/05.2023</vt:lpwstr>
  </property>
  <property fmtid="{D5CDD505-2E9C-101B-9397-08002B2CF9AE}" pid="7" name="rox_Description">
    <vt:lpwstr>Kostenplan Antrag Ideen!Reich - XS
Kostenplan Antrag Ideen!Reich - XL
Portal-Dokument (via Link auf Website)!
StS, 07.07</vt:lpwstr>
  </property>
  <property fmtid="{D5CDD505-2E9C-101B-9397-08002B2CF9AE}" pid="8" name="rox_Description_2">
    <vt:lpwstr>.23: Sperre von einzelnen Spalten ergänzt, Spaltenbreite angepasst
</vt:lpwstr>
  </property>
  <property fmtid="{D5CDD505-2E9C-101B-9397-08002B2CF9AE}" pid="9" name="rox_DocType">
    <vt:lpwstr>Formular (FO)</vt:lpwstr>
  </property>
  <property fmtid="{D5CDD505-2E9C-101B-9397-08002B2CF9AE}" pid="10" name="rox_CreatedBy">
    <vt:lpwstr>04.05.2018</vt:lpwstr>
  </property>
  <property fmtid="{D5CDD505-2E9C-101B-9397-08002B2CF9AE}" pid="11" name="rox_CreatedAt">
    <vt:lpwstr>Steinberger, Stefanie</vt:lpwstr>
  </property>
  <property fmtid="{D5CDD505-2E9C-101B-9397-08002B2CF9AE}" pid="12" name="rox_UpdatedBy">
    <vt:lpwstr>Steinberger, Stefanie</vt:lpwstr>
  </property>
  <property fmtid="{D5CDD505-2E9C-101B-9397-08002B2CF9AE}" pid="13" name="rox_UpdatedAt">
    <vt:lpwstr>07.07.2023</vt:lpwstr>
  </property>
  <property fmtid="{D5CDD505-2E9C-101B-9397-08002B2CF9AE}" pid="14" name="rox_DocPath">
    <vt:lpwstr>Dokumente/Prozesslandkarte/09_Innovations- und F&amp;E Förderungen/Förderung_Finanzierung/09.01_Förderungsvergabe vorbereiten/Formu</vt:lpwstr>
  </property>
  <property fmtid="{D5CDD505-2E9C-101B-9397-08002B2CF9AE}" pid="15" name="rox_DocPath_2">
    <vt:lpwstr>lare/</vt:lpwstr>
  </property>
  <property fmtid="{D5CDD505-2E9C-101B-9397-08002B2CF9AE}" pid="16" name="rox_ParentDocTitle">
    <vt:lpwstr>Formulare</vt:lpwstr>
  </property>
  <property fmtid="{D5CDD505-2E9C-101B-9397-08002B2CF9AE}" pid="17" name="rox_FileName">
    <vt:lpwstr>09_FO_68_Kostenplan Ideen!Reich.xlsx</vt:lpwstr>
  </property>
  <property fmtid="{D5CDD505-2E9C-101B-9397-08002B2CF9AE}" pid="18" name="rox_VKSVersion">
    <vt:lpwstr/>
  </property>
  <property fmtid="{D5CDD505-2E9C-101B-9397-08002B2CF9AE}" pid="19" name="rox_RelevantChange">
    <vt:lpwstr>Nein</vt:lpwstr>
  </property>
  <property fmtid="{D5CDD505-2E9C-101B-9397-08002B2CF9AE}" pid="20" name="rox_FreigabedatumVB">
    <vt:lpwstr/>
  </property>
  <property fmtid="{D5CDD505-2E9C-101B-9397-08002B2CF9AE}" pid="21" name="rox_AlternativeGueltigkeit">
    <vt:lpwstr>06.05.2023</vt:lpwstr>
  </property>
  <property fmtid="{D5CDD505-2E9C-101B-9397-08002B2CF9AE}" pid="22" name="rox_Veroeffentlichung">
    <vt:lpwstr>Ja</vt:lpwstr>
  </property>
  <property fmtid="{D5CDD505-2E9C-101B-9397-08002B2CF9AE}" pid="23" name="rox_Versionsinformationen">
    <vt:lpwstr>Streichung der Anrechenbarkeit der 20%-Pauschale für Hilfs- und Betriebsstoffe bei der Nutzung von Produktionsinfrastruktur bei</vt:lpwstr>
  </property>
  <property fmtid="{D5CDD505-2E9C-101B-9397-08002B2CF9AE}" pid="24" name="rox_Versionsinformationen_2">
    <vt:lpwstr> F&amp;E Projekten. gültig ab 06.05.2023</vt:lpwstr>
  </property>
  <property fmtid="{D5CDD505-2E9C-101B-9397-08002B2CF9AE}" pid="25" name="rox_Versionsinformationen_3">
    <vt:lpwstr/>
  </property>
  <property fmtid="{D5CDD505-2E9C-101B-9397-08002B2CF9AE}" pid="26" name="rox_Versionsinformationen_4">
    <vt:lpwstr/>
  </property>
  <property fmtid="{D5CDD505-2E9C-101B-9397-08002B2CF9AE}" pid="27" name="rox_Versionsinformationen_5">
    <vt:lpwstr/>
  </property>
  <property fmtid="{D5CDD505-2E9C-101B-9397-08002B2CF9AE}" pid="28" name="rox_Versionsinformationen_6">
    <vt:lpwstr/>
  </property>
  <property fmtid="{D5CDD505-2E9C-101B-9397-08002B2CF9AE}" pid="29" name="rox_Versionsinformationen_7">
    <vt:lpwstr/>
  </property>
  <property fmtid="{D5CDD505-2E9C-101B-9397-08002B2CF9AE}" pid="30" name="rox_Versionsinformationen_8">
    <vt:lpwstr/>
  </property>
  <property fmtid="{D5CDD505-2E9C-101B-9397-08002B2CF9AE}" pid="31" name="rox_Wiedervorlage">
    <vt:lpwstr>02.05.2024</vt:lpwstr>
  </property>
  <property fmtid="{D5CDD505-2E9C-101B-9397-08002B2CF9AE}" pid="32" name="rox_DesignVerant">
    <vt:lpwstr>Siml, Gerlinde</vt:lpwstr>
  </property>
  <property fmtid="{D5CDD505-2E9C-101B-9397-08002B2CF9AE}" pid="33" name="rox_DesignVerant_SelKey">
    <vt:lpwstr>Siml, Gerlinde</vt:lpwstr>
  </property>
  <property fmtid="{D5CDD505-2E9C-101B-9397-08002B2CF9AE}" pid="34" name="rox_ErgVerant">
    <vt:lpwstr>Siml, Gerlinde</vt:lpwstr>
  </property>
  <property fmtid="{D5CDD505-2E9C-101B-9397-08002B2CF9AE}" pid="35" name="rox_ErgVerant_SelKey">
    <vt:lpwstr>Siml, Gerlinde</vt:lpwstr>
  </property>
  <property fmtid="{D5CDD505-2E9C-101B-9397-08002B2CF9AE}" pid="36" name="rox_Kennung">
    <vt:lpwstr>09_FO_68_Kostenplan Ideen!Reich</vt:lpwstr>
  </property>
  <property fmtid="{D5CDD505-2E9C-101B-9397-08002B2CF9AE}" pid="37" name="rox_ungültigab">
    <vt:lpwstr/>
  </property>
  <property fmtid="{D5CDD505-2E9C-101B-9397-08002B2CF9AE}" pid="38" name="rox_überarbeitenbis">
    <vt:lpwstr/>
  </property>
  <property fmtid="{D5CDD505-2E9C-101B-9397-08002B2CF9AE}" pid="39" name="rox_step_letztepruefung_u">
    <vt:lpwstr>Siml, Gerlinde</vt:lpwstr>
  </property>
  <property fmtid="{D5CDD505-2E9C-101B-9397-08002B2CF9AE}" pid="40" name="rox_step_letztepruefung_d">
    <vt:lpwstr>02.05.2023 09:15:32</vt:lpwstr>
  </property>
  <property fmtid="{D5CDD505-2E9C-101B-9397-08002B2CF9AE}" pid="41" name="rox_step_vks_d">
    <vt:lpwstr/>
  </property>
  <property fmtid="{D5CDD505-2E9C-101B-9397-08002B2CF9AE}" pid="42" name="rox_step_vks_u">
    <vt:lpwstr/>
  </property>
  <property fmtid="{D5CDD505-2E9C-101B-9397-08002B2CF9AE}" pid="43" name="rox_step_vks">
    <vt:lpwstr>-</vt:lpwstr>
  </property>
  <property fmtid="{D5CDD505-2E9C-101B-9397-08002B2CF9AE}" pid="44" name="rox_step_freigabe_u">
    <vt:lpwstr>Gratzer, Ulf</vt:lpwstr>
  </property>
  <property fmtid="{D5CDD505-2E9C-101B-9397-08002B2CF9AE}" pid="45" name="rox_step_freigabe_d">
    <vt:lpwstr>02.05.2023 10:57:38</vt:lpwstr>
  </property>
  <property fmtid="{D5CDD505-2E9C-101B-9397-08002B2CF9AE}" pid="46" name="rox_RoleV">
    <vt:lpwstr>Steinberger, Stefanie</vt:lpwstr>
  </property>
  <property fmtid="{D5CDD505-2E9C-101B-9397-08002B2CF9AE}" pid="47" name="rox_RoleB">
    <vt:lpwstr>Steinberger, Stefanie</vt:lpwstr>
  </property>
  <property fmtid="{D5CDD505-2E9C-101B-9397-08002B2CF9AE}" pid="48" name="rox_RoleP">
    <vt:lpwstr>Siml, Gerlinde</vt:lpwstr>
  </property>
  <property fmtid="{D5CDD505-2E9C-101B-9397-08002B2CF9AE}" pid="49" name="rox_RoleK">
    <vt:lpwstr/>
  </property>
  <property fmtid="{D5CDD505-2E9C-101B-9397-08002B2CF9AE}" pid="50" name="rox_RoleF">
    <vt:lpwstr>Gratzer, Ulf</vt:lpwstr>
  </property>
  <property fmtid="{D5CDD505-2E9C-101B-9397-08002B2CF9AE}" pid="51" name="rox_RoleE">
    <vt:lpwstr>kein Empfänger</vt:lpwstr>
  </property>
  <property fmtid="{D5CDD505-2E9C-101B-9397-08002B2CF9AE}" pid="52" name="rox_RoleG">
    <vt:lpwstr>GRUPPE: GeFe Förderungsabrechnungen
GRUPPE: GeFe Förderungsvergabe
GRUPPE: Website</vt:lpwstr>
  </property>
  <property fmtid="{D5CDD505-2E9C-101B-9397-08002B2CF9AE}" pid="53" name="rox_Meta">
    <vt:lpwstr>34</vt:lpwstr>
  </property>
  <property fmtid="{D5CDD505-2E9C-101B-9397-08002B2CF9AE}" pid="54" name="rox_Meta0">
    <vt:lpwstr>&lt;fields&gt;&lt;Field id="rox_Size" caption="Dateigröße" orderid="2" /&gt;&lt;Field id="rox_ID" caption="ID" orderid="35" /&gt;&lt;Field id="rox_T</vt:lpwstr>
  </property>
  <property fmtid="{D5CDD505-2E9C-101B-9397-08002B2CF9AE}" pid="55" name="rox_Meta1">
    <vt:lpwstr>itle" caption="Titel" orderid="0" /&gt;&lt;Field id="rox_Status" caption="Status" orderid="3" /&gt;&lt;Field id="rox_Revision" caption="Rev</vt:lpwstr>
  </property>
  <property fmtid="{D5CDD505-2E9C-101B-9397-08002B2CF9AE}" pid="56" name="rox_Meta2">
    <vt:lpwstr>ision" orderid="4" /&gt;&lt;Field id="rox_Description" caption="Beschreibung" orderid="10" /&gt;&lt;Field id="rox_Description_2" caption="B</vt:lpwstr>
  </property>
  <property fmtid="{D5CDD505-2E9C-101B-9397-08002B2CF9AE}" pid="57" name="rox_Meta3">
    <vt:lpwstr>eschreibung_2" orderid="36" /&gt;&lt;Field id="rox_DocType" caption="Dokumententyp" orderid="13" /&gt;&lt;Field id="rox_CreatedBy" caption=</vt:lpwstr>
  </property>
  <property fmtid="{D5CDD505-2E9C-101B-9397-08002B2CF9AE}" pid="58" name="rox_Meta4">
    <vt:lpwstr>"Erstellt" orderid="22" /&gt;&lt;Field id="rox_CreatedAt" caption="Erstellt von" orderid="21" /&gt;&lt;Field id="rox_UpdatedBy" caption="Ge</vt:lpwstr>
  </property>
  <property fmtid="{D5CDD505-2E9C-101B-9397-08002B2CF9AE}" pid="59" name="rox_Meta5">
    <vt:lpwstr>ändert von" orderid="24" /&gt;&lt;Field id="rox_UpdatedAt" caption="Geändert" orderid="23" /&gt;&lt;Field id="rox_DocPath" caption="Pfad" o</vt:lpwstr>
  </property>
  <property fmtid="{D5CDD505-2E9C-101B-9397-08002B2CF9AE}" pid="60" name="rox_Meta6">
    <vt:lpwstr>rderid="37" /&gt;&lt;Field id="rox_DocPath_2" caption="Pfad_2" orderid="38" /&gt;&lt;Field id="rox_ParentDocTitle" caption="Ordner" orderid</vt:lpwstr>
  </property>
  <property fmtid="{D5CDD505-2E9C-101B-9397-08002B2CF9AE}" pid="61" name="rox_Meta7">
    <vt:lpwstr>="39" /&gt;&lt;Field id="rox_FileName" caption="Dateiname" orderid="1" /&gt;&lt;Field id="rox_VKSVersion" caption="VKS-Version" orderid="5</vt:lpwstr>
  </property>
  <property fmtid="{D5CDD505-2E9C-101B-9397-08002B2CF9AE}" pid="62" name="rox_Meta8">
    <vt:lpwstr>" /&gt;&lt;Field id="rox_RelevantChange" caption="Systemrelevante Änderung" orderid="6" /&gt;&lt;Field id="rox_FreigabedatumVB" caption="Fr</vt:lpwstr>
  </property>
  <property fmtid="{D5CDD505-2E9C-101B-9397-08002B2CF9AE}" pid="63" name="rox_Meta9">
    <vt:lpwstr>eigabedatum VB" orderid="7" /&gt;&lt;Field id="rox_AlternativeGueltigkeit" caption="Alternatives Gültigkeitsdatum" orderid="8" /&gt;&lt;Fie</vt:lpwstr>
  </property>
  <property fmtid="{D5CDD505-2E9C-101B-9397-08002B2CF9AE}" pid="64" name="rox_Meta10">
    <vt:lpwstr>ld id="rox_Veroeffentlichung" caption="Veröffentlichung auf Website" orderid="9" /&gt;&lt;Field id="rox_Versionsinformationen" captio</vt:lpwstr>
  </property>
  <property fmtid="{D5CDD505-2E9C-101B-9397-08002B2CF9AE}" pid="65" name="rox_Meta11">
    <vt:lpwstr>n="Versionsinformationen" orderid="11" /&gt;&lt;Field id="rox_Versionsinformationen_2" caption="Versionsinformationen_2" orderid="40</vt:lpwstr>
  </property>
  <property fmtid="{D5CDD505-2E9C-101B-9397-08002B2CF9AE}" pid="66" name="rox_Meta12">
    <vt:lpwstr>" /&gt;&lt;Field id="rox_Versionsinformationen_3" caption="Versionsinformationen_3" orderid="41" /&gt;&lt;Field id="rox_Versionsinformation</vt:lpwstr>
  </property>
  <property fmtid="{D5CDD505-2E9C-101B-9397-08002B2CF9AE}" pid="67" name="rox_Meta13">
    <vt:lpwstr>en_4" caption="Versionsinformationen_4" orderid="42" /&gt;&lt;Field id="rox_Versionsinformationen_5" caption="Versionsinformationen_5</vt:lpwstr>
  </property>
  <property fmtid="{D5CDD505-2E9C-101B-9397-08002B2CF9AE}" pid="68" name="rox_Meta14">
    <vt:lpwstr>" orderid="43" /&gt;&lt;Field id="rox_Versionsinformationen_6" caption="Versionsinformationen_6" orderid="44" /&gt;&lt;Field id="rox_Versio</vt:lpwstr>
  </property>
  <property fmtid="{D5CDD505-2E9C-101B-9397-08002B2CF9AE}" pid="69" name="rox_Meta15">
    <vt:lpwstr>nsinformationen_7" caption="Versionsinformationen_7" orderid="45" /&gt;&lt;Field id="rox_Versionsinformationen_8" caption="Versionsin</vt:lpwstr>
  </property>
  <property fmtid="{D5CDD505-2E9C-101B-9397-08002B2CF9AE}" pid="70" name="rox_Meta16">
    <vt:lpwstr>formationen_8" orderid="46" /&gt;&lt;Field id="rox_Wiedervorlage" caption="Wiedervorlage" orderid="14" /&gt;&lt;Field id="rox_DesignVerant</vt:lpwstr>
  </property>
  <property fmtid="{D5CDD505-2E9C-101B-9397-08002B2CF9AE}" pid="71" name="rox_Meta17">
    <vt:lpwstr>" caption="Designverantwortlicher" orderid="15" /&gt;&lt;Field id="rox_DesignVerant_SelKey" caption="Designverantwortlicher (Designve</vt:lpwstr>
  </property>
  <property fmtid="{D5CDD505-2E9C-101B-9397-08002B2CF9AE}" pid="72" name="rox_Meta18">
    <vt:lpwstr>rantwortlicher )" orderid="47" /&gt;&lt;Field id="rox_ErgVerant" caption="Ergebnisverantwortlicher" orderid="16" /&gt;&lt;Field id="rox_Erg</vt:lpwstr>
  </property>
  <property fmtid="{D5CDD505-2E9C-101B-9397-08002B2CF9AE}" pid="73" name="rox_Meta19">
    <vt:lpwstr>Verant_SelKey" caption="Ergebnisverantwortlicher (Ergebnisverantwortlicher)" orderid="48" /&gt;&lt;Field id="rox_Kennung" caption="Ke</vt:lpwstr>
  </property>
  <property fmtid="{D5CDD505-2E9C-101B-9397-08002B2CF9AE}" pid="74" name="rox_Meta20">
    <vt:lpwstr>nnung" orderid="17" /&gt;&lt;Field id="rox_ungültigab" caption="Dokument wird ungültig ab" orderid="18" /&gt;&lt;Field id="rox_überarbeiten</vt:lpwstr>
  </property>
  <property fmtid="{D5CDD505-2E9C-101B-9397-08002B2CF9AE}" pid="75" name="rox_Meta21">
    <vt:lpwstr>bis" caption="Dokument wird überarbeitet bis" orderid="19" /&gt;&lt;Field id="rox_step_letztepruefung_u" caption="1.Freigegeben von</vt:lpwstr>
  </property>
  <property fmtid="{D5CDD505-2E9C-101B-9397-08002B2CF9AE}" pid="76" name="rox_Meta22">
    <vt:lpwstr>" orderid="25" /&gt;&lt;Field id="rox_step_letztepruefung_d" caption="1.Freigegeben" orderid="26" /&gt;&lt;Field id="rox_step_vks_d" captio</vt:lpwstr>
  </property>
  <property fmtid="{D5CDD505-2E9C-101B-9397-08002B2CF9AE}" pid="77" name="rox_Meta23">
    <vt:lpwstr>n="Letzte VKS am" orderid="27" /&gt;&lt;Field id="rox_step_vks_u" caption="Letzter VKS-Verantwortlicher" orderid="28" /&gt;&lt;Field id="ro</vt:lpwstr>
  </property>
  <property fmtid="{D5CDD505-2E9C-101B-9397-08002B2CF9AE}" pid="78" name="rox_Meta24">
    <vt:lpwstr>x_step_vks" caption="VKS-Verantwortliche" type="roleconcat" orderid="29"&gt;-&lt;/Field&gt;&lt;Field id="rox_step_freigabe_u" caption="2.Fr</vt:lpwstr>
  </property>
  <property fmtid="{D5CDD505-2E9C-101B-9397-08002B2CF9AE}" pid="79" name="rox_Meta25">
    <vt:lpwstr>eigegeben von" orderid="30" /&gt;&lt;Field id="rox_step_freigabe_d" caption="2.Freigegeben" orderid="31" /&gt;&lt;Field id="rox_RoleV" capt</vt:lpwstr>
  </property>
  <property fmtid="{D5CDD505-2E9C-101B-9397-08002B2CF9AE}" pid="80" name="rox_Meta26">
    <vt:lpwstr>ion="Rolle: Verantwortlicher" orderid="49" /&gt;&lt;Field id="rox_RoleB" caption="Rolle: Ersteller (E)" orderid="50" /&gt;&lt;Field id="rox</vt:lpwstr>
  </property>
  <property fmtid="{D5CDD505-2E9C-101B-9397-08002B2CF9AE}" pid="81" name="rox_Meta27">
    <vt:lpwstr>_RoleP" caption="Rolle: 1.Freigeber" orderid="51" /&gt;&lt;Field id="rox_RoleK" caption="Rolle: VKS-Verantwortlicher" orderid="52" /&gt;</vt:lpwstr>
  </property>
  <property fmtid="{D5CDD505-2E9C-101B-9397-08002B2CF9AE}" pid="82" name="rox_Meta28">
    <vt:lpwstr>&lt;Field id="rox_RoleF" caption="Rolle: 2.Freigeber" orderid="53" /&gt;&lt;Field id="rox_RoleE" caption="Rolle: Empfänger" orderid="54</vt:lpwstr>
  </property>
  <property fmtid="{D5CDD505-2E9C-101B-9397-08002B2CF9AE}" pid="83" name="rox_Meta29">
    <vt:lpwstr>" /&gt;&lt;Field id="rox_RoleG" caption="Rolle: Empfänger (ohne Lesebestätigung)" orderid="55" /&gt;&lt;GlobalFieldHandler url="https://rox</vt:lpwstr>
  </property>
  <property fmtid="{D5CDD505-2E9C-101B-9397-08002B2CF9AE}" pid="84" name="rox_Meta30">
    <vt:lpwstr>tra.sfg.at/roxtra/doc/DownloadGlobalFieldHandler.ashx?token=eyJhbGciOiJIUzI1NiIsImtpZCI6IjNlMjk3MDA2LTMwMmUtNGI4Ni05MTUxLTc3YWY</vt:lpwstr>
  </property>
  <property fmtid="{D5CDD505-2E9C-101B-9397-08002B2CF9AE}" pid="85" name="rox_Meta31">
    <vt:lpwstr>zOWRhYjg0MyIsInR5cCI6IkpXVCJ9.eyJVc2VySUQiOiIzMzMzIiwicmVxdWVzdGVkQnlDbGllbnRJRCI6IjNlMjk3MDA2LTMwMmUtNGI4Ni05MTUxLTc3YWYzOWRhY</vt:lpwstr>
  </property>
  <property fmtid="{D5CDD505-2E9C-101B-9397-08002B2CF9AE}" pid="86" name="rox_Meta32">
    <vt:lpwstr>jg0MyIsIm5iZiI6MTY5NzUyNjI5MiwiZXhwIjoxNjk3NTI5ODkyLCJpYXQiOjE2OTc1MjYyOTIsImlzcyI6InJvWHRyYSJ9.5U2QPn48tD7MjzWeHe1Oo1p38Kioi2g</vt:lpwstr>
  </property>
  <property fmtid="{D5CDD505-2E9C-101B-9397-08002B2CF9AE}" pid="87" name="rox_Meta33">
    <vt:lpwstr>CK4TKCa9FNFw" /&gt;&lt;/fields&gt;</vt:lpwstr>
  </property>
</Properties>
</file>